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0950" windowHeight="8895" activeTab="0"/>
  </bookViews>
  <sheets>
    <sheet name="秋100ｋ" sheetId="1" r:id="rId1"/>
    <sheet name="秋200ｋ" sheetId="2" r:id="rId2"/>
    <sheet name="秋300ｋ(全)" sheetId="3" r:id="rId3"/>
    <sheet name="秋300k(菊花賞)" sheetId="4" r:id="rId4"/>
    <sheet name="秋300ｋ(一般レース)" sheetId="5" r:id="rId5"/>
    <sheet name="Rg500k総合序列" sheetId="6" r:id="rId6"/>
    <sheet name="4地区合同総合成績" sheetId="7" r:id="rId7"/>
    <sheet name="4地区合同総合一覧表" sheetId="8" r:id="rId8"/>
    <sheet name="31～80 " sheetId="9" r:id="rId9"/>
    <sheet name="81～130" sheetId="10" r:id="rId10"/>
    <sheet name="131～180 " sheetId="11" r:id="rId11"/>
    <sheet name="181～230" sheetId="12" r:id="rId12"/>
    <sheet name="231～280 " sheetId="13" r:id="rId13"/>
  </sheets>
  <externalReferences>
    <externalReference r:id="rId16"/>
  </externalReferences>
  <definedNames>
    <definedName name="_xlnm.Print_Area" localSheetId="5">'Rg500k総合序列'!$B$1:$L$87</definedName>
  </definedNames>
  <calcPr fullCalcOnLoad="1"/>
</workbook>
</file>

<file path=xl/sharedStrings.xml><?xml version="1.0" encoding="utf-8"?>
<sst xmlns="http://schemas.openxmlformats.org/spreadsheetml/2006/main" count="14564" uniqueCount="3268">
  <si>
    <t>放鳩</t>
  </si>
  <si>
    <t>放鳩者</t>
  </si>
  <si>
    <t>順位</t>
  </si>
  <si>
    <t>脚環番号</t>
  </si>
  <si>
    <t>性</t>
  </si>
  <si>
    <t>羽色</t>
  </si>
  <si>
    <t>距離</t>
  </si>
  <si>
    <t>分速</t>
  </si>
  <si>
    <t>クラブ名</t>
  </si>
  <si>
    <t>会員名</t>
  </si>
  <si>
    <t>帰還日</t>
  </si>
  <si>
    <t>所要時間</t>
  </si>
  <si>
    <t>放鳩地天候</t>
  </si>
  <si>
    <t>所要時間</t>
  </si>
  <si>
    <t>♀</t>
  </si>
  <si>
    <t>BC</t>
  </si>
  <si>
    <t>S</t>
  </si>
  <si>
    <t>♂</t>
  </si>
  <si>
    <t>BCW</t>
  </si>
  <si>
    <t>RC</t>
  </si>
  <si>
    <t>B</t>
  </si>
  <si>
    <t>BW</t>
  </si>
  <si>
    <t>BLKC</t>
  </si>
  <si>
    <t>G</t>
  </si>
  <si>
    <t>BP</t>
  </si>
  <si>
    <t>BCWP</t>
  </si>
  <si>
    <t>BWP</t>
  </si>
  <si>
    <t>DC</t>
  </si>
  <si>
    <t>GW</t>
  </si>
  <si>
    <t>ｺﾙｿLOFT</t>
  </si>
  <si>
    <t>DCW</t>
  </si>
  <si>
    <t>2016</t>
  </si>
  <si>
    <t>2012</t>
  </si>
  <si>
    <t>放鳩時間</t>
  </si>
  <si>
    <t>参加羽数</t>
  </si>
  <si>
    <t xml:space="preserve">参加鳩舎 </t>
  </si>
  <si>
    <t>放 鳩 日</t>
  </si>
  <si>
    <t>鳩舎</t>
  </si>
  <si>
    <t>帰還率</t>
  </si>
  <si>
    <t>帰還</t>
  </si>
  <si>
    <t>参加者</t>
  </si>
  <si>
    <t>所属</t>
  </si>
  <si>
    <t>分速</t>
  </si>
  <si>
    <t>距離</t>
  </si>
  <si>
    <t>羽色</t>
  </si>
  <si>
    <t>性</t>
  </si>
  <si>
    <t>鳩番号</t>
  </si>
  <si>
    <t>生年</t>
  </si>
  <si>
    <t>序列</t>
  </si>
  <si>
    <t>計</t>
  </si>
  <si>
    <t>玄　　海</t>
  </si>
  <si>
    <t>福岡南部</t>
  </si>
  <si>
    <t>伊万里</t>
  </si>
  <si>
    <t>福　　岡</t>
  </si>
  <si>
    <t>記録率%</t>
  </si>
  <si>
    <t>小計</t>
  </si>
  <si>
    <t>翌日</t>
  </si>
  <si>
    <t>当日</t>
  </si>
  <si>
    <t>参加羽数</t>
  </si>
  <si>
    <t>鳩舎数</t>
  </si>
  <si>
    <t>連合会</t>
  </si>
  <si>
    <t>連盟審査長</t>
  </si>
  <si>
    <t>天  　候</t>
  </si>
  <si>
    <t>放鳩立会者</t>
  </si>
  <si>
    <t>京都府京丹後市網野</t>
  </si>
  <si>
    <t>放 鳩 地</t>
  </si>
  <si>
    <t>放　鳩　者</t>
  </si>
  <si>
    <t>放鳩日時</t>
  </si>
  <si>
    <t>2017</t>
  </si>
  <si>
    <t>119.688</t>
  </si>
  <si>
    <t>高田 利男</t>
  </si>
  <si>
    <t>1:38:59</t>
  </si>
  <si>
    <t>1:39:10</t>
  </si>
  <si>
    <t>121.071</t>
  </si>
  <si>
    <t>中牟田 晋</t>
  </si>
  <si>
    <t>1:40:25</t>
  </si>
  <si>
    <t>1:39:17</t>
  </si>
  <si>
    <t>121.130</t>
  </si>
  <si>
    <t>BC W</t>
  </si>
  <si>
    <t>116.054</t>
  </si>
  <si>
    <t>中村 明英</t>
  </si>
  <si>
    <t>YB02607</t>
  </si>
  <si>
    <t>1:36:55</t>
  </si>
  <si>
    <t>1197.469</t>
  </si>
  <si>
    <t>1:36:57</t>
  </si>
  <si>
    <t>1197.050</t>
  </si>
  <si>
    <t>110.829</t>
  </si>
  <si>
    <t>豊田 孝清</t>
  </si>
  <si>
    <t>1:37:10</t>
  </si>
  <si>
    <t>1:32:50</t>
  </si>
  <si>
    <t>1:32:53</t>
  </si>
  <si>
    <t>1:32:59</t>
  </si>
  <si>
    <t>1:33:00</t>
  </si>
  <si>
    <t>1:37:26</t>
  </si>
  <si>
    <t>1:33:09</t>
  </si>
  <si>
    <t>99.471</t>
  </si>
  <si>
    <t>臼井 智明</t>
  </si>
  <si>
    <t>YT06260</t>
  </si>
  <si>
    <t>117.322</t>
  </si>
  <si>
    <t>吉田 隆二</t>
  </si>
  <si>
    <t>1:37:48</t>
  </si>
  <si>
    <t>107.642</t>
  </si>
  <si>
    <t>1:30:44</t>
  </si>
  <si>
    <t>YB02253</t>
  </si>
  <si>
    <t>1:30:49</t>
  </si>
  <si>
    <t>1:30:57</t>
  </si>
  <si>
    <t>117.933</t>
  </si>
  <si>
    <t>新原 勉</t>
  </si>
  <si>
    <t>1:31:11</t>
  </si>
  <si>
    <t>YB01727</t>
  </si>
  <si>
    <t>1:31:12</t>
  </si>
  <si>
    <t>1:33:57</t>
  </si>
  <si>
    <t>1179.659</t>
  </si>
  <si>
    <t>1:34:00</t>
  </si>
  <si>
    <t>1179.031</t>
  </si>
  <si>
    <t>1:31:22</t>
  </si>
  <si>
    <t>97.486</t>
  </si>
  <si>
    <t>1:22:58</t>
  </si>
  <si>
    <t>市川 敏夫</t>
  </si>
  <si>
    <t>1:31:45</t>
  </si>
  <si>
    <t>1:46:53</t>
  </si>
  <si>
    <t>1:41:03</t>
  </si>
  <si>
    <t>YB00783</t>
  </si>
  <si>
    <t>1:40:52</t>
  </si>
  <si>
    <t>108.038</t>
  </si>
  <si>
    <t>1:32:54</t>
  </si>
  <si>
    <t>円城寺 本石</t>
  </si>
  <si>
    <t>1:32:56</t>
  </si>
  <si>
    <t>1:24:13</t>
  </si>
  <si>
    <t>YB00366</t>
  </si>
  <si>
    <t>1:36:45</t>
  </si>
  <si>
    <t>84.882</t>
  </si>
  <si>
    <t>工藤 講治</t>
  </si>
  <si>
    <t>118.491</t>
  </si>
  <si>
    <t>廣田 龍彦</t>
  </si>
  <si>
    <t>YB02413</t>
  </si>
  <si>
    <t>YB04117</t>
  </si>
  <si>
    <t>1:29:30</t>
  </si>
  <si>
    <t>YB01747</t>
  </si>
  <si>
    <t>1:30:02</t>
  </si>
  <si>
    <t>YB01725</t>
  </si>
  <si>
    <t>1:38:15</t>
  </si>
  <si>
    <t>YB01143</t>
  </si>
  <si>
    <t>1:49:49</t>
  </si>
  <si>
    <t>YB02509</t>
  </si>
  <si>
    <t>SLT</t>
  </si>
  <si>
    <t>BCP</t>
  </si>
  <si>
    <t>1:26:38</t>
  </si>
  <si>
    <t>1:26:42</t>
  </si>
  <si>
    <t>YB01146</t>
  </si>
  <si>
    <t>PB</t>
  </si>
  <si>
    <t>YB08551</t>
  </si>
  <si>
    <t>YB01406</t>
  </si>
  <si>
    <t>1:29:28</t>
  </si>
  <si>
    <t>1:29:31</t>
  </si>
  <si>
    <t>1:29:34</t>
  </si>
  <si>
    <t>1:30:45</t>
  </si>
  <si>
    <t>2:15:10</t>
  </si>
  <si>
    <t>1:33:49</t>
  </si>
  <si>
    <t>YB01770</t>
  </si>
  <si>
    <t>YB01744</t>
  </si>
  <si>
    <t>YB08555</t>
  </si>
  <si>
    <t>YB02246</t>
  </si>
  <si>
    <t>中田 千明</t>
  </si>
  <si>
    <t>1</t>
  </si>
  <si>
    <t>荒木 泰治</t>
  </si>
  <si>
    <t>YB00138</t>
  </si>
  <si>
    <t>2:35:55</t>
  </si>
  <si>
    <t>2:49:51</t>
  </si>
  <si>
    <t>YB00628</t>
  </si>
  <si>
    <t>YB02690</t>
  </si>
  <si>
    <t>YB01326</t>
  </si>
  <si>
    <t>福岡連合会</t>
  </si>
  <si>
    <t>福岡競翔連合会</t>
  </si>
  <si>
    <t>YB00129</t>
  </si>
  <si>
    <t>福岡競会翔連合</t>
  </si>
  <si>
    <t>YB00139</t>
  </si>
  <si>
    <t>YB00008</t>
  </si>
  <si>
    <t>帰還地天候</t>
  </si>
  <si>
    <t>⇒</t>
  </si>
  <si>
    <t>2017年秋　出雲　300ｋ （一般レース）</t>
  </si>
  <si>
    <t>1:24:17</t>
  </si>
  <si>
    <t>1437.181</t>
  </si>
  <si>
    <t>2018</t>
  </si>
  <si>
    <t>YB06051</t>
  </si>
  <si>
    <t>1:24:18</t>
  </si>
  <si>
    <t>1436.892</t>
  </si>
  <si>
    <t>YB06072</t>
  </si>
  <si>
    <t>1:24:19</t>
  </si>
  <si>
    <t>1436.619</t>
  </si>
  <si>
    <t>YB00473</t>
  </si>
  <si>
    <t>1:25:50</t>
  </si>
  <si>
    <t>1411.228</t>
  </si>
  <si>
    <t>YB04106</t>
  </si>
  <si>
    <t>1:26:27</t>
  </si>
  <si>
    <t>1400.474</t>
  </si>
  <si>
    <t>YB04169</t>
  </si>
  <si>
    <t>1:26:31</t>
  </si>
  <si>
    <t>1399.405</t>
  </si>
  <si>
    <t>YB04646</t>
  </si>
  <si>
    <t>1:25:53</t>
  </si>
  <si>
    <t>1393.616</t>
  </si>
  <si>
    <t>YB04612</t>
  </si>
  <si>
    <t>1:25:56</t>
  </si>
  <si>
    <t>1392.806</t>
  </si>
  <si>
    <t>YB04665</t>
  </si>
  <si>
    <t>1:25:57</t>
  </si>
  <si>
    <t>1392.530</t>
  </si>
  <si>
    <t>YB04030</t>
  </si>
  <si>
    <t>1:23:53</t>
  </si>
  <si>
    <t>1383.522</t>
  </si>
  <si>
    <t>YB03941</t>
  </si>
  <si>
    <t>YB03905</t>
  </si>
  <si>
    <t>1:23:55</t>
  </si>
  <si>
    <t>1382.978</t>
  </si>
  <si>
    <t>YB04018</t>
  </si>
  <si>
    <t>1:23:56</t>
  </si>
  <si>
    <t>1382.698</t>
  </si>
  <si>
    <t>YB04005</t>
  </si>
  <si>
    <t>YB03973</t>
  </si>
  <si>
    <t>1:24:11</t>
  </si>
  <si>
    <t>1378.591</t>
  </si>
  <si>
    <t>YB04026</t>
  </si>
  <si>
    <t>1378.051</t>
  </si>
  <si>
    <t>YB06081</t>
  </si>
  <si>
    <t>1:27:56</t>
  </si>
  <si>
    <t>1377.526</t>
  </si>
  <si>
    <t>YB01356</t>
  </si>
  <si>
    <t>1:27:57</t>
  </si>
  <si>
    <t>1377.259</t>
  </si>
  <si>
    <t>YB03972</t>
  </si>
  <si>
    <t>1:24:16</t>
  </si>
  <si>
    <t>1377.233</t>
  </si>
  <si>
    <t>YB04144</t>
  </si>
  <si>
    <t>1376.855</t>
  </si>
  <si>
    <t>YB06041</t>
  </si>
  <si>
    <t>1:28:03</t>
  </si>
  <si>
    <t>1375.695</t>
  </si>
  <si>
    <t>YB08849</t>
  </si>
  <si>
    <t>1:28:01</t>
  </si>
  <si>
    <t>1375.556</t>
  </si>
  <si>
    <t>YB06066</t>
  </si>
  <si>
    <t>1:28:04</t>
  </si>
  <si>
    <t>1375.445</t>
  </si>
  <si>
    <t>YB06053</t>
  </si>
  <si>
    <t>1:28:06</t>
  </si>
  <si>
    <t>1374.914</t>
  </si>
  <si>
    <t>YB04670</t>
  </si>
  <si>
    <t>1:27:06</t>
  </si>
  <si>
    <t>1374.144</t>
  </si>
  <si>
    <t>YB06046</t>
  </si>
  <si>
    <t>1:28:09</t>
  </si>
  <si>
    <t>1374.134</t>
  </si>
  <si>
    <t>YB04128</t>
  </si>
  <si>
    <t>1:28:07</t>
  </si>
  <si>
    <t>1373.995</t>
  </si>
  <si>
    <t>YB04610</t>
  </si>
  <si>
    <t>1:27:07</t>
  </si>
  <si>
    <t>1373.892</t>
  </si>
  <si>
    <t>YB04614</t>
  </si>
  <si>
    <t>1:27:09</t>
  </si>
  <si>
    <t>1373.356</t>
  </si>
  <si>
    <t>YB04650</t>
  </si>
  <si>
    <t>1:27:10</t>
  </si>
  <si>
    <t>1373.104</t>
  </si>
  <si>
    <t>YB06063</t>
  </si>
  <si>
    <t>1:28:14</t>
  </si>
  <si>
    <t>1372.842</t>
  </si>
  <si>
    <t>YB04636</t>
  </si>
  <si>
    <t>1:27:11</t>
  </si>
  <si>
    <t>1372.836</t>
  </si>
  <si>
    <t>YB06065</t>
  </si>
  <si>
    <t>1:28:15</t>
  </si>
  <si>
    <t>1372.577</t>
  </si>
  <si>
    <t>YB04618</t>
  </si>
  <si>
    <t>1:27:12</t>
  </si>
  <si>
    <t>1372.568</t>
  </si>
  <si>
    <t>YB04178</t>
  </si>
  <si>
    <t>1:28:13</t>
  </si>
  <si>
    <t>1372.438</t>
  </si>
  <si>
    <t>YB06049</t>
  </si>
  <si>
    <t>1:28:17</t>
  </si>
  <si>
    <t>1372.064</t>
  </si>
  <si>
    <t>YB04616</t>
  </si>
  <si>
    <t>1:27:14</t>
  </si>
  <si>
    <t>1372.049</t>
  </si>
  <si>
    <t>YB04630</t>
  </si>
  <si>
    <t>YB04653</t>
  </si>
  <si>
    <t>1:27:16</t>
  </si>
  <si>
    <t>1371.530</t>
  </si>
  <si>
    <t>YB04634</t>
  </si>
  <si>
    <t>1:27:17</t>
  </si>
  <si>
    <t>1371.263</t>
  </si>
  <si>
    <t>1:28:18</t>
  </si>
  <si>
    <t>1371.132</t>
  </si>
  <si>
    <t>YB04626</t>
  </si>
  <si>
    <t>1:27:20</t>
  </si>
  <si>
    <t>1370.478</t>
  </si>
  <si>
    <t>YB04643</t>
  </si>
  <si>
    <t>1:27:22</t>
  </si>
  <si>
    <t>1369.960</t>
  </si>
  <si>
    <t>YB04170</t>
  </si>
  <si>
    <t>1:28:23</t>
  </si>
  <si>
    <t>1369.844</t>
  </si>
  <si>
    <t>YB06057</t>
  </si>
  <si>
    <t>1:28:26</t>
  </si>
  <si>
    <t>1369.737</t>
  </si>
  <si>
    <t>YB04647</t>
  </si>
  <si>
    <t>1:27:23</t>
  </si>
  <si>
    <t>1369.694</t>
  </si>
  <si>
    <t>YB04116</t>
  </si>
  <si>
    <t>1:28:24</t>
  </si>
  <si>
    <t>1369.581</t>
  </si>
  <si>
    <t>YB06061</t>
  </si>
  <si>
    <t>1:28:29</t>
  </si>
  <si>
    <t>1368.963</t>
  </si>
  <si>
    <t>YB01345</t>
  </si>
  <si>
    <t>1:28:30</t>
  </si>
  <si>
    <t>1368.700</t>
  </si>
  <si>
    <t>YB04656</t>
  </si>
  <si>
    <t>1:27:27</t>
  </si>
  <si>
    <t>1368.644</t>
  </si>
  <si>
    <t>YB08838</t>
  </si>
  <si>
    <t>1:28:28</t>
  </si>
  <si>
    <t>1368.559</t>
  </si>
  <si>
    <t>YB04611</t>
  </si>
  <si>
    <t>1:27:28</t>
  </si>
  <si>
    <t>1368.394</t>
  </si>
  <si>
    <t>YB04158</t>
  </si>
  <si>
    <t>1368.296</t>
  </si>
  <si>
    <t>YB04649</t>
  </si>
  <si>
    <t>1:27:29</t>
  </si>
  <si>
    <t>1368.128</t>
  </si>
  <si>
    <t>YB04605</t>
  </si>
  <si>
    <t>1:27:30</t>
  </si>
  <si>
    <t>1367.862</t>
  </si>
  <si>
    <t>YB04164</t>
  </si>
  <si>
    <t>1:28:34</t>
  </si>
  <si>
    <t>1367.680</t>
  </si>
  <si>
    <t>YB06064</t>
  </si>
  <si>
    <t>YB04780</t>
  </si>
  <si>
    <t>1:28:33</t>
  </si>
  <si>
    <t>1367.261</t>
  </si>
  <si>
    <t>YB04619</t>
  </si>
  <si>
    <t>1:27:34</t>
  </si>
  <si>
    <t>1366.831</t>
  </si>
  <si>
    <t>YB03913</t>
  </si>
  <si>
    <t>1:24:55</t>
  </si>
  <si>
    <t>1366.691</t>
  </si>
  <si>
    <t>YB03986</t>
  </si>
  <si>
    <t>YB03990</t>
  </si>
  <si>
    <t>1:24:57</t>
  </si>
  <si>
    <t>1366.144</t>
  </si>
  <si>
    <t>YB04627</t>
  </si>
  <si>
    <t>1:27:37</t>
  </si>
  <si>
    <t>1366.051</t>
  </si>
  <si>
    <t>YB04104</t>
  </si>
  <si>
    <t>1:28:41</t>
  </si>
  <si>
    <t>1365.210</t>
  </si>
  <si>
    <t>YB03918</t>
  </si>
  <si>
    <t>1:25:01</t>
  </si>
  <si>
    <t>1365.084</t>
  </si>
  <si>
    <t>YB04642</t>
  </si>
  <si>
    <t>1:27:41</t>
  </si>
  <si>
    <t>1365.008</t>
  </si>
  <si>
    <t>YB03964</t>
  </si>
  <si>
    <t>1:25:02</t>
  </si>
  <si>
    <t>1364.811</t>
  </si>
  <si>
    <t>YB06073</t>
  </si>
  <si>
    <t>1:28:46</t>
  </si>
  <si>
    <t>1364.599</t>
  </si>
  <si>
    <t>YB03907</t>
  </si>
  <si>
    <t>1:25:04</t>
  </si>
  <si>
    <t>1364.281</t>
  </si>
  <si>
    <t>1:28:48</t>
  </si>
  <si>
    <t>1364.076</t>
  </si>
  <si>
    <t>YB03902</t>
  </si>
  <si>
    <t>1:25:05</t>
  </si>
  <si>
    <t>1364.009</t>
  </si>
  <si>
    <t>YB04638</t>
  </si>
  <si>
    <t>1:27:47</t>
  </si>
  <si>
    <t>1363.453</t>
  </si>
  <si>
    <t>YB01378</t>
  </si>
  <si>
    <t>1:28:51</t>
  </si>
  <si>
    <t>1363.308</t>
  </si>
  <si>
    <t>YB03993</t>
  </si>
  <si>
    <t>1:25:08</t>
  </si>
  <si>
    <t>1363.208</t>
  </si>
  <si>
    <t>YB04015</t>
  </si>
  <si>
    <t>YB04671</t>
  </si>
  <si>
    <t>1:27:48</t>
  </si>
  <si>
    <t>1363.189</t>
  </si>
  <si>
    <t>YB04603</t>
  </si>
  <si>
    <t>1:27:49</t>
  </si>
  <si>
    <t>1362.940</t>
  </si>
  <si>
    <t>YB03912</t>
  </si>
  <si>
    <t>1:25:09</t>
  </si>
  <si>
    <t>1362.935</t>
  </si>
  <si>
    <t>YB06068</t>
  </si>
  <si>
    <t>1:28:54</t>
  </si>
  <si>
    <t>1362.542</t>
  </si>
  <si>
    <t>YB08155</t>
  </si>
  <si>
    <t>1:02:18</t>
  </si>
  <si>
    <t>1362.471</t>
  </si>
  <si>
    <t>YB04604</t>
  </si>
  <si>
    <t>1:27:51</t>
  </si>
  <si>
    <t>1362.413</t>
  </si>
  <si>
    <t>YB03975</t>
  </si>
  <si>
    <t>1:25:11</t>
  </si>
  <si>
    <t>1362.407</t>
  </si>
  <si>
    <t>YB06071</t>
  </si>
  <si>
    <t>1:28:55</t>
  </si>
  <si>
    <t>1362.296</t>
  </si>
  <si>
    <t>YB04674</t>
  </si>
  <si>
    <t>1:27:53</t>
  </si>
  <si>
    <t>1361.901</t>
  </si>
  <si>
    <t>YB06045</t>
  </si>
  <si>
    <t>1:28:57</t>
  </si>
  <si>
    <t>1361.776</t>
  </si>
  <si>
    <t>YB04180</t>
  </si>
  <si>
    <t>1361.633</t>
  </si>
  <si>
    <t>YB03985</t>
  </si>
  <si>
    <t>1:25:14</t>
  </si>
  <si>
    <t>1361.608</t>
  </si>
  <si>
    <t>YB04140</t>
  </si>
  <si>
    <t>1:28:56</t>
  </si>
  <si>
    <t>1361.373</t>
  </si>
  <si>
    <t>YB04177</t>
  </si>
  <si>
    <t>YB04025</t>
  </si>
  <si>
    <t>1:25:16</t>
  </si>
  <si>
    <t>1361.081</t>
  </si>
  <si>
    <t>YB04131</t>
  </si>
  <si>
    <t>1:28:58</t>
  </si>
  <si>
    <t>1360.868</t>
  </si>
  <si>
    <t>YB04648</t>
  </si>
  <si>
    <t>1:27:58</t>
  </si>
  <si>
    <t>1360.616</t>
  </si>
  <si>
    <t>YB04151</t>
  </si>
  <si>
    <t>1:29:00</t>
  </si>
  <si>
    <t>1360.348</t>
  </si>
  <si>
    <t>YB03980</t>
  </si>
  <si>
    <t>1:25:19</t>
  </si>
  <si>
    <t>1360.284</t>
  </si>
  <si>
    <t>YB06060</t>
  </si>
  <si>
    <t>1:29:03</t>
  </si>
  <si>
    <t>1360.247</t>
  </si>
  <si>
    <t>YB06054</t>
  </si>
  <si>
    <t>1:29:04</t>
  </si>
  <si>
    <t>1360.002</t>
  </si>
  <si>
    <t>YB04109</t>
  </si>
  <si>
    <t>1359.584</t>
  </si>
  <si>
    <t>YB04174</t>
  </si>
  <si>
    <t>1359.340</t>
  </si>
  <si>
    <t>1:26:46</t>
  </si>
  <si>
    <t>1359.207</t>
  </si>
  <si>
    <t>YB05908</t>
  </si>
  <si>
    <t>1:25:24</t>
  </si>
  <si>
    <t>1358.946</t>
  </si>
  <si>
    <t>YB04150</t>
  </si>
  <si>
    <t>1:29:06</t>
  </si>
  <si>
    <t>1358.821</t>
  </si>
  <si>
    <t>YB03968</t>
  </si>
  <si>
    <t>1:25:25</t>
  </si>
  <si>
    <t>1358.691</t>
  </si>
  <si>
    <t>YB04137</t>
  </si>
  <si>
    <t>1:29:09</t>
  </si>
  <si>
    <t>1358.059</t>
  </si>
  <si>
    <t>YB06058</t>
  </si>
  <si>
    <t>1:29:13</t>
  </si>
  <si>
    <t>1357.716</t>
  </si>
  <si>
    <t>YB03943</t>
  </si>
  <si>
    <t>1:25:29</t>
  </si>
  <si>
    <t>1357.626</t>
  </si>
  <si>
    <t>YB01419</t>
  </si>
  <si>
    <t>1:02:35</t>
  </si>
  <si>
    <t>1356.310</t>
  </si>
  <si>
    <t>YB04141</t>
  </si>
  <si>
    <t>1:29:17</t>
  </si>
  <si>
    <t>1356.036</t>
  </si>
  <si>
    <t>YB06605</t>
  </si>
  <si>
    <t>1:02:36</t>
  </si>
  <si>
    <t>1355.942</t>
  </si>
  <si>
    <t>YB04139</t>
  </si>
  <si>
    <t>1:29:18</t>
  </si>
  <si>
    <t>1355.778</t>
  </si>
  <si>
    <t>YB04135</t>
  </si>
  <si>
    <t>1:29:20</t>
  </si>
  <si>
    <t>1355.277</t>
  </si>
  <si>
    <t>YB06541</t>
  </si>
  <si>
    <t>1:02:38</t>
  </si>
  <si>
    <t>1355.228</t>
  </si>
  <si>
    <t>1:21:48</t>
  </si>
  <si>
    <t>1354.877</t>
  </si>
  <si>
    <t>YB04121</t>
  </si>
  <si>
    <t>1:29:27</t>
  </si>
  <si>
    <t>1353.504</t>
  </si>
  <si>
    <t>YB04143</t>
  </si>
  <si>
    <t>1353.262</t>
  </si>
  <si>
    <t>YB03948</t>
  </si>
  <si>
    <t>1:25:46</t>
  </si>
  <si>
    <t>1353.146</t>
  </si>
  <si>
    <t>YB06564</t>
  </si>
  <si>
    <t>1:02:44</t>
  </si>
  <si>
    <t>1353.067</t>
  </si>
  <si>
    <t>YB04147</t>
  </si>
  <si>
    <t>1352.748</t>
  </si>
  <si>
    <t>YB04123</t>
  </si>
  <si>
    <t>YB06080</t>
  </si>
  <si>
    <t>1352.506</t>
  </si>
  <si>
    <t>YB05782</t>
  </si>
  <si>
    <t>1:13:33</t>
  </si>
  <si>
    <t>1352.426</t>
  </si>
  <si>
    <t>YB05794</t>
  </si>
  <si>
    <t>1:13:34</t>
  </si>
  <si>
    <t>1352.132</t>
  </si>
  <si>
    <t>YB06076</t>
  </si>
  <si>
    <t>1351.751</t>
  </si>
  <si>
    <t>YB04166</t>
  </si>
  <si>
    <t>1:29:35</t>
  </si>
  <si>
    <t>1351.495</t>
  </si>
  <si>
    <t>1:13:37</t>
  </si>
  <si>
    <t>1351.214</t>
  </si>
  <si>
    <t>1:13:38</t>
  </si>
  <si>
    <t>1350.902</t>
  </si>
  <si>
    <t>YB05808</t>
  </si>
  <si>
    <t>1:13:39</t>
  </si>
  <si>
    <t>1350.590</t>
  </si>
  <si>
    <t>YB05810</t>
  </si>
  <si>
    <t>1:13:40</t>
  </si>
  <si>
    <t>1350.297</t>
  </si>
  <si>
    <t>YB05811</t>
  </si>
  <si>
    <t>1:13:42</t>
  </si>
  <si>
    <t>1349.674</t>
  </si>
  <si>
    <t>YB05796</t>
  </si>
  <si>
    <t>1:13:43</t>
  </si>
  <si>
    <t>1349.381</t>
  </si>
  <si>
    <t>YB05797</t>
  </si>
  <si>
    <t>YB05793</t>
  </si>
  <si>
    <t>1:13:44</t>
  </si>
  <si>
    <t>1349.070</t>
  </si>
  <si>
    <t>YB05781</t>
  </si>
  <si>
    <t>1:13:45</t>
  </si>
  <si>
    <t>1348.759</t>
  </si>
  <si>
    <t>YB05814</t>
  </si>
  <si>
    <t>1:13:47</t>
  </si>
  <si>
    <t>1348.156</t>
  </si>
  <si>
    <t>YB05813</t>
  </si>
  <si>
    <t>1:13:48</t>
  </si>
  <si>
    <t>1347.845</t>
  </si>
  <si>
    <t>2014</t>
  </si>
  <si>
    <t>YB08768</t>
  </si>
  <si>
    <t>1:29:55</t>
  </si>
  <si>
    <t>1346.490</t>
  </si>
  <si>
    <t>YB04112</t>
  </si>
  <si>
    <t>1:30:05</t>
  </si>
  <si>
    <t>1343.993</t>
  </si>
  <si>
    <t>YB03996</t>
  </si>
  <si>
    <t>1:26:33</t>
  </si>
  <si>
    <t>1340.889</t>
  </si>
  <si>
    <t>1:12:43</t>
  </si>
  <si>
    <t>1340.640</t>
  </si>
  <si>
    <t>YB04004</t>
  </si>
  <si>
    <t>1:26:35</t>
  </si>
  <si>
    <t>1340.378</t>
  </si>
  <si>
    <t>YB04017</t>
  </si>
  <si>
    <t>YB04156</t>
  </si>
  <si>
    <t>1:30:24</t>
  </si>
  <si>
    <t>1339.280</t>
  </si>
  <si>
    <t>YB03950</t>
  </si>
  <si>
    <t>1338.569</t>
  </si>
  <si>
    <t>YB03974</t>
  </si>
  <si>
    <t>1:26:43</t>
  </si>
  <si>
    <t>1338.322</t>
  </si>
  <si>
    <t>YB03906</t>
  </si>
  <si>
    <t>1337.551</t>
  </si>
  <si>
    <t>YB03976</t>
  </si>
  <si>
    <t>1:26:47</t>
  </si>
  <si>
    <t>1337.289</t>
  </si>
  <si>
    <t>YB03988</t>
  </si>
  <si>
    <t>1:26:49</t>
  </si>
  <si>
    <t>1336.781</t>
  </si>
  <si>
    <t>YB04101</t>
  </si>
  <si>
    <t>1:30:36</t>
  </si>
  <si>
    <t>1336.324</t>
  </si>
  <si>
    <t>YB04008</t>
  </si>
  <si>
    <t>1:26:51</t>
  </si>
  <si>
    <t>1336.257</t>
  </si>
  <si>
    <t>YB03908</t>
  </si>
  <si>
    <t>1:26:53</t>
  </si>
  <si>
    <t>1335.750</t>
  </si>
  <si>
    <t>YB03987</t>
  </si>
  <si>
    <t>1:26:54</t>
  </si>
  <si>
    <t>1335.489</t>
  </si>
  <si>
    <t>YB03955</t>
  </si>
  <si>
    <t>YB06047</t>
  </si>
  <si>
    <t>1334.765</t>
  </si>
  <si>
    <t>YB06082</t>
  </si>
  <si>
    <t>RC+</t>
  </si>
  <si>
    <t>1334.365</t>
  </si>
  <si>
    <t>YB04302</t>
  </si>
  <si>
    <t>1:13:04</t>
  </si>
  <si>
    <t>1334.218</t>
  </si>
  <si>
    <t>YB04012</t>
  </si>
  <si>
    <t>1:26:59</t>
  </si>
  <si>
    <t>1334.214</t>
  </si>
  <si>
    <t>YB05231</t>
  </si>
  <si>
    <t>1:23:05</t>
  </si>
  <si>
    <t>1333.955</t>
  </si>
  <si>
    <t>YB03956</t>
  </si>
  <si>
    <t>1:27:00</t>
  </si>
  <si>
    <t>1333.954</t>
  </si>
  <si>
    <t>YB04530</t>
  </si>
  <si>
    <t>1333.795</t>
  </si>
  <si>
    <t>YB05246</t>
  </si>
  <si>
    <t>1:23:06</t>
  </si>
  <si>
    <t>1333.682</t>
  </si>
  <si>
    <t>YB03953</t>
  </si>
  <si>
    <t>1:27:02</t>
  </si>
  <si>
    <t>1333.448</t>
  </si>
  <si>
    <t>YB05248</t>
  </si>
  <si>
    <t>PBW</t>
  </si>
  <si>
    <t>1:23:07</t>
  </si>
  <si>
    <t>1333.425</t>
  </si>
  <si>
    <t>YB03998</t>
  </si>
  <si>
    <t>1:27:03</t>
  </si>
  <si>
    <t>1333.187</t>
  </si>
  <si>
    <t>YB05204</t>
  </si>
  <si>
    <t>1:23:08</t>
  </si>
  <si>
    <t>1333.152</t>
  </si>
  <si>
    <t>YB04124</t>
  </si>
  <si>
    <t>1:30:50</t>
  </si>
  <si>
    <t>1332.896</t>
  </si>
  <si>
    <t>YB05203</t>
  </si>
  <si>
    <t>1:23:09</t>
  </si>
  <si>
    <t>1332.880</t>
  </si>
  <si>
    <t>YB05224</t>
  </si>
  <si>
    <t>YB04601</t>
  </si>
  <si>
    <t>1:29:49</t>
  </si>
  <si>
    <t>1332.591</t>
  </si>
  <si>
    <t>YB04168</t>
  </si>
  <si>
    <t>1:30:52</t>
  </si>
  <si>
    <t>1332.412</t>
  </si>
  <si>
    <t>YB04508</t>
  </si>
  <si>
    <t>1:23:11</t>
  </si>
  <si>
    <t>1332.351</t>
  </si>
  <si>
    <t>YB03897</t>
  </si>
  <si>
    <t>1332.205</t>
  </si>
  <si>
    <t>YB04609</t>
  </si>
  <si>
    <t>1:29:51</t>
  </si>
  <si>
    <t>1332.086</t>
  </si>
  <si>
    <t>YB04632</t>
  </si>
  <si>
    <t>YB04667</t>
  </si>
  <si>
    <t>YB05240</t>
  </si>
  <si>
    <t>1:23:12</t>
  </si>
  <si>
    <t>1332.079</t>
  </si>
  <si>
    <t>YB04625</t>
  </si>
  <si>
    <t>1:29:52</t>
  </si>
  <si>
    <t>1331.849</t>
  </si>
  <si>
    <t>YB03904</t>
  </si>
  <si>
    <t>1331.658</t>
  </si>
  <si>
    <t>YB04624</t>
  </si>
  <si>
    <t>1:29:53</t>
  </si>
  <si>
    <t>1331.597</t>
  </si>
  <si>
    <t>YB06601</t>
  </si>
  <si>
    <t>1:03:45</t>
  </si>
  <si>
    <t>1331.482</t>
  </si>
  <si>
    <t>YB04664</t>
  </si>
  <si>
    <t>1:29:54</t>
  </si>
  <si>
    <t>1331.345</t>
  </si>
  <si>
    <t>YB05236</t>
  </si>
  <si>
    <t>1:23:15</t>
  </si>
  <si>
    <t>1331.279</t>
  </si>
  <si>
    <t>YB04620</t>
  </si>
  <si>
    <t>1331.109</t>
  </si>
  <si>
    <t>YB06070</t>
  </si>
  <si>
    <t>1:31:00</t>
  </si>
  <si>
    <t>1331.098</t>
  </si>
  <si>
    <t>YB04652</t>
  </si>
  <si>
    <t>1:29:56</t>
  </si>
  <si>
    <t>1330.857</t>
  </si>
  <si>
    <t>YB04002</t>
  </si>
  <si>
    <t>1:27:13</t>
  </si>
  <si>
    <t>1330.650</t>
  </si>
  <si>
    <t>YB00672</t>
  </si>
  <si>
    <t>1:23:18</t>
  </si>
  <si>
    <t>1330.480</t>
  </si>
  <si>
    <t>YB04641</t>
  </si>
  <si>
    <t>1:29:58</t>
  </si>
  <si>
    <t>1330.369</t>
  </si>
  <si>
    <t>YB00656</t>
  </si>
  <si>
    <t>1:23:19</t>
  </si>
  <si>
    <t>1330.224</t>
  </si>
  <si>
    <t>YB04651</t>
  </si>
  <si>
    <t>1:29:59</t>
  </si>
  <si>
    <t>1330.117</t>
  </si>
  <si>
    <t>YB6591</t>
  </si>
  <si>
    <t>1:03:49</t>
  </si>
  <si>
    <t>1330.105</t>
  </si>
  <si>
    <t>YB00686</t>
  </si>
  <si>
    <t>1:23:20</t>
  </si>
  <si>
    <t>1329.953</t>
  </si>
  <si>
    <t>YB06572</t>
  </si>
  <si>
    <t>1:03:50</t>
  </si>
  <si>
    <t>1329.751</t>
  </si>
  <si>
    <t>YB03852</t>
  </si>
  <si>
    <t>1329.683</t>
  </si>
  <si>
    <t>YB05211</t>
  </si>
  <si>
    <t>1:23:21</t>
  </si>
  <si>
    <t>1329.682</t>
  </si>
  <si>
    <t>YB04245</t>
  </si>
  <si>
    <t>1:13:19</t>
  </si>
  <si>
    <t>1329.668</t>
  </si>
  <si>
    <t>YB04617</t>
  </si>
  <si>
    <t>1329.379</t>
  </si>
  <si>
    <t>YB03842</t>
  </si>
  <si>
    <t>1:28:16</t>
  </si>
  <si>
    <t>1329.186</t>
  </si>
  <si>
    <t>YB04517</t>
  </si>
  <si>
    <t>1:23:23</t>
  </si>
  <si>
    <t>1329.155</t>
  </si>
  <si>
    <t>YB04637</t>
  </si>
  <si>
    <t>1:30:04</t>
  </si>
  <si>
    <t>1328.892</t>
  </si>
  <si>
    <t>YB05215</t>
  </si>
  <si>
    <t>1:23:24</t>
  </si>
  <si>
    <t>1328.884</t>
  </si>
  <si>
    <t>YB06599</t>
  </si>
  <si>
    <t>1:03:53</t>
  </si>
  <si>
    <t>1328.710</t>
  </si>
  <si>
    <t>YB06570</t>
  </si>
  <si>
    <t>1:03:54</t>
  </si>
  <si>
    <t>1328.356</t>
  </si>
  <si>
    <t>YB05206</t>
  </si>
  <si>
    <t>1:23:27</t>
  </si>
  <si>
    <t>1328.088</t>
  </si>
  <si>
    <t>YB05251</t>
  </si>
  <si>
    <t>1:23:28</t>
  </si>
  <si>
    <t>1327.834</t>
  </si>
  <si>
    <t>YB06590</t>
  </si>
  <si>
    <t>1:03:56</t>
  </si>
  <si>
    <t>1327.671</t>
  </si>
  <si>
    <t>YB05221</t>
  </si>
  <si>
    <t>1:23:29</t>
  </si>
  <si>
    <t>1327.563</t>
  </si>
  <si>
    <t>YB05216</t>
  </si>
  <si>
    <t>1:23:36</t>
  </si>
  <si>
    <t>1325.705</t>
  </si>
  <si>
    <t>YB03881</t>
  </si>
  <si>
    <t>1325.672</t>
  </si>
  <si>
    <t>YB03887</t>
  </si>
  <si>
    <t>1:28:36</t>
  </si>
  <si>
    <t>1324.176</t>
  </si>
  <si>
    <t>YB05233</t>
  </si>
  <si>
    <t>1:23:45</t>
  </si>
  <si>
    <t>1323.331</t>
  </si>
  <si>
    <t>YB03856</t>
  </si>
  <si>
    <t>1:28:43</t>
  </si>
  <si>
    <t>1322.444</t>
  </si>
  <si>
    <t>YB05217</t>
  </si>
  <si>
    <t>1:23:50</t>
  </si>
  <si>
    <t>1322.021</t>
  </si>
  <si>
    <t>YB03883</t>
  </si>
  <si>
    <t>1321.699</t>
  </si>
  <si>
    <t>YB05201</t>
  </si>
  <si>
    <t>1:23:54</t>
  </si>
  <si>
    <t>1320.965</t>
  </si>
  <si>
    <t>YB06562</t>
  </si>
  <si>
    <t>1:04:17</t>
  </si>
  <si>
    <t>1320.442</t>
  </si>
  <si>
    <t>YB02550</t>
  </si>
  <si>
    <t>1:31:42</t>
  </si>
  <si>
    <t>1320.294</t>
  </si>
  <si>
    <t>YB03853</t>
  </si>
  <si>
    <t>1:28:53</t>
  </si>
  <si>
    <t>1319.959</t>
  </si>
  <si>
    <t>YB04779</t>
  </si>
  <si>
    <t>1319.574</t>
  </si>
  <si>
    <t>YB03849</t>
  </si>
  <si>
    <t>1319.470</t>
  </si>
  <si>
    <t>YB03891</t>
  </si>
  <si>
    <t>1318.965</t>
  </si>
  <si>
    <t>YB02440</t>
  </si>
  <si>
    <t>1:29:25</t>
  </si>
  <si>
    <t>1318.925</t>
  </si>
  <si>
    <t>YB03844</t>
  </si>
  <si>
    <t>1318.728</t>
  </si>
  <si>
    <t>YB05535</t>
  </si>
  <si>
    <t>1:29:26</t>
  </si>
  <si>
    <t>1318.674</t>
  </si>
  <si>
    <t>YB04118</t>
  </si>
  <si>
    <t>RCW</t>
  </si>
  <si>
    <t>1:31:52</t>
  </si>
  <si>
    <t>1317.908</t>
  </si>
  <si>
    <t>YB03880</t>
  </si>
  <si>
    <t>1:29:02</t>
  </si>
  <si>
    <t>1317.736</t>
  </si>
  <si>
    <t>YB03944</t>
  </si>
  <si>
    <t>1317.298</t>
  </si>
  <si>
    <t>YB03942</t>
  </si>
  <si>
    <t>1317.059</t>
  </si>
  <si>
    <t>YB05239</t>
  </si>
  <si>
    <t>1:24:09</t>
  </si>
  <si>
    <t>1317.040</t>
  </si>
  <si>
    <t>YB03845</t>
  </si>
  <si>
    <t>1316.745</t>
  </si>
  <si>
    <t>YB03914</t>
  </si>
  <si>
    <t>1316.551</t>
  </si>
  <si>
    <t>YB04944</t>
  </si>
  <si>
    <t>1:21:53</t>
  </si>
  <si>
    <t>1314.583</t>
  </si>
  <si>
    <t>YB01730</t>
  </si>
  <si>
    <t>1:21:55</t>
  </si>
  <si>
    <t>1314.053</t>
  </si>
  <si>
    <t>YB01830</t>
  </si>
  <si>
    <t>1:04:37</t>
  </si>
  <si>
    <t>1313.637</t>
  </si>
  <si>
    <t>YB04960</t>
  </si>
  <si>
    <t>1:21:58</t>
  </si>
  <si>
    <t>1313.251</t>
  </si>
  <si>
    <t>YB05549</t>
  </si>
  <si>
    <t>1313.051</t>
  </si>
  <si>
    <t>YB06567</t>
  </si>
  <si>
    <t>1:04:39</t>
  </si>
  <si>
    <t>1312.946</t>
  </si>
  <si>
    <t>YB04922</t>
  </si>
  <si>
    <t>1:22:00</t>
  </si>
  <si>
    <t>1312.707</t>
  </si>
  <si>
    <t>YB04978</t>
  </si>
  <si>
    <t>1:22:01</t>
  </si>
  <si>
    <t>1312.451</t>
  </si>
  <si>
    <t>MA04188</t>
  </si>
  <si>
    <t>YB06606</t>
  </si>
  <si>
    <t>1:04:41</t>
  </si>
  <si>
    <t>1312.276</t>
  </si>
  <si>
    <t>YB04981</t>
  </si>
  <si>
    <t>1:22:02</t>
  </si>
  <si>
    <t>1312.179</t>
  </si>
  <si>
    <t>YB05555</t>
  </si>
  <si>
    <t>1312.072</t>
  </si>
  <si>
    <t>YB06576</t>
  </si>
  <si>
    <t>1:04:43</t>
  </si>
  <si>
    <t>1311.607</t>
  </si>
  <si>
    <t>YB04949</t>
  </si>
  <si>
    <t>1:22:05</t>
  </si>
  <si>
    <t>1311.379</t>
  </si>
  <si>
    <t>YB04959</t>
  </si>
  <si>
    <t>YB00778</t>
  </si>
  <si>
    <t>1:29:29</t>
  </si>
  <si>
    <t>1311.109</t>
  </si>
  <si>
    <t>1:22:06</t>
  </si>
  <si>
    <t>1311.108</t>
  </si>
  <si>
    <t>YB03971</t>
  </si>
  <si>
    <t>1:28:32</t>
  </si>
  <si>
    <t>1310.855</t>
  </si>
  <si>
    <t>1310.604</t>
  </si>
  <si>
    <t>YB01402</t>
  </si>
  <si>
    <t>1:04:46</t>
  </si>
  <si>
    <t>1310.595</t>
  </si>
  <si>
    <t>YB04962</t>
  </si>
  <si>
    <t>1:22:08</t>
  </si>
  <si>
    <t>1310.581</t>
  </si>
  <si>
    <t>YB06401</t>
  </si>
  <si>
    <t>MA04193</t>
  </si>
  <si>
    <t>1:22:11</t>
  </si>
  <si>
    <t>1309.784</t>
  </si>
  <si>
    <t>YB03945</t>
  </si>
  <si>
    <t>1:28:38</t>
  </si>
  <si>
    <t>1309.376</t>
  </si>
  <si>
    <t>YB06566</t>
  </si>
  <si>
    <t>1:04:50</t>
  </si>
  <si>
    <t>1309.240</t>
  </si>
  <si>
    <t>YB01163</t>
  </si>
  <si>
    <t>1:30:31</t>
  </si>
  <si>
    <t>1309.061</t>
  </si>
  <si>
    <t>YB06343</t>
  </si>
  <si>
    <t>1:22:14</t>
  </si>
  <si>
    <t>1308.987</t>
  </si>
  <si>
    <t>YB04972</t>
  </si>
  <si>
    <t>1:22:18</t>
  </si>
  <si>
    <t>1307.922</t>
  </si>
  <si>
    <t>YB03958</t>
  </si>
  <si>
    <t>1:28:44</t>
  </si>
  <si>
    <t>1307.901</t>
  </si>
  <si>
    <t>YB03995</t>
  </si>
  <si>
    <t>YB03895</t>
  </si>
  <si>
    <t>1:29:43</t>
  </si>
  <si>
    <t>1307.704</t>
  </si>
  <si>
    <t>YB04315</t>
  </si>
  <si>
    <t>1:22:21</t>
  </si>
  <si>
    <t>1307.128</t>
  </si>
  <si>
    <t>YB04940</t>
  </si>
  <si>
    <t>BLCK</t>
  </si>
  <si>
    <t>1:22:25</t>
  </si>
  <si>
    <t>1306.081</t>
  </si>
  <si>
    <t>YB01489</t>
  </si>
  <si>
    <t>1:05:01</t>
  </si>
  <si>
    <t>1305.555</t>
  </si>
  <si>
    <t>MA04187</t>
  </si>
  <si>
    <t>1:22:30</t>
  </si>
  <si>
    <t>1304.751</t>
  </si>
  <si>
    <t>YB04930</t>
  </si>
  <si>
    <t>1:22:31</t>
  </si>
  <si>
    <t>1304.498</t>
  </si>
  <si>
    <t>YB04028</t>
  </si>
  <si>
    <t>1304.475</t>
  </si>
  <si>
    <t>YB03878</t>
  </si>
  <si>
    <t>1:29:57</t>
  </si>
  <si>
    <t>1304.302</t>
  </si>
  <si>
    <t>YB04939</t>
  </si>
  <si>
    <t>1:22:33</t>
  </si>
  <si>
    <t>1303.961</t>
  </si>
  <si>
    <t>MA00108</t>
  </si>
  <si>
    <t>YT01531</t>
  </si>
  <si>
    <t>1:22:35</t>
  </si>
  <si>
    <t>1303.440</t>
  </si>
  <si>
    <t>YB04658</t>
  </si>
  <si>
    <t>1302.854</t>
  </si>
  <si>
    <t>YB01837</t>
  </si>
  <si>
    <t>1:22:38</t>
  </si>
  <si>
    <t>1302.651</t>
  </si>
  <si>
    <t>YB04019</t>
  </si>
  <si>
    <t>1302.514</t>
  </si>
  <si>
    <t>YB04910</t>
  </si>
  <si>
    <t>1:22:39</t>
  </si>
  <si>
    <t>1302.383</t>
  </si>
  <si>
    <t>YB03096</t>
  </si>
  <si>
    <t>1:32:58</t>
  </si>
  <si>
    <t>1302.314</t>
  </si>
  <si>
    <t>YB04003</t>
  </si>
  <si>
    <t>1:29:07</t>
  </si>
  <si>
    <t>1302.280</t>
  </si>
  <si>
    <t>YB04629</t>
  </si>
  <si>
    <t>1:31:55</t>
  </si>
  <si>
    <t>1302.145</t>
  </si>
  <si>
    <t>YB04935</t>
  </si>
  <si>
    <t>1:22:40</t>
  </si>
  <si>
    <t>1302.131</t>
  </si>
  <si>
    <t>YB04159</t>
  </si>
  <si>
    <t>1302.076</t>
  </si>
  <si>
    <t>YB04011</t>
  </si>
  <si>
    <t>1:29:08</t>
  </si>
  <si>
    <t>1302.031</t>
  </si>
  <si>
    <t>YB05842</t>
  </si>
  <si>
    <t>1:22:59</t>
  </si>
  <si>
    <t>1301.929</t>
  </si>
  <si>
    <t>YB04021</t>
  </si>
  <si>
    <t>1:29:10</t>
  </si>
  <si>
    <t>1301.549</t>
  </si>
  <si>
    <t>YB03920</t>
  </si>
  <si>
    <t>YB04285</t>
  </si>
  <si>
    <t>1:22:44</t>
  </si>
  <si>
    <t>1301.076</t>
  </si>
  <si>
    <t>YB04918</t>
  </si>
  <si>
    <t>1:22:46</t>
  </si>
  <si>
    <t>1300.558</t>
  </si>
  <si>
    <t>YB03979</t>
  </si>
  <si>
    <t>1:29:15</t>
  </si>
  <si>
    <t>1300.324</t>
  </si>
  <si>
    <t>YB04905</t>
  </si>
  <si>
    <t>1:22:47</t>
  </si>
  <si>
    <t>1300.291</t>
  </si>
  <si>
    <t>YB05883</t>
  </si>
  <si>
    <t>1300.096</t>
  </si>
  <si>
    <t>YB03949</t>
  </si>
  <si>
    <t>1299.844</t>
  </si>
  <si>
    <t>MA04197</t>
  </si>
  <si>
    <t>1:22:49</t>
  </si>
  <si>
    <t>1299.772</t>
  </si>
  <si>
    <t>YB04142</t>
  </si>
  <si>
    <t>1299.742</t>
  </si>
  <si>
    <t>YB03970</t>
  </si>
  <si>
    <t>1299.596</t>
  </si>
  <si>
    <t>YB05847</t>
  </si>
  <si>
    <t>1299.580</t>
  </si>
  <si>
    <t>YB03076</t>
  </si>
  <si>
    <t>1:05:19</t>
  </si>
  <si>
    <t>1299.559</t>
  </si>
  <si>
    <t>YB05869</t>
  </si>
  <si>
    <t>1:23:10</t>
  </si>
  <si>
    <t>1299.064</t>
  </si>
  <si>
    <t>YB03997</t>
  </si>
  <si>
    <t>1:29:21</t>
  </si>
  <si>
    <t>1298.869</t>
  </si>
  <si>
    <t>YB04153</t>
  </si>
  <si>
    <t>1:33:15</t>
  </si>
  <si>
    <t>1298.348</t>
  </si>
  <si>
    <t>YB06556</t>
  </si>
  <si>
    <t>1:05:23</t>
  </si>
  <si>
    <t>1298.227</t>
  </si>
  <si>
    <t>YB04269</t>
  </si>
  <si>
    <t>1:22:55</t>
  </si>
  <si>
    <t>1298.205</t>
  </si>
  <si>
    <t>YB03910</t>
  </si>
  <si>
    <t>1:29:24</t>
  </si>
  <si>
    <t>1298.143</t>
  </si>
  <si>
    <t>YB04006</t>
  </si>
  <si>
    <t>1297.910</t>
  </si>
  <si>
    <t>YB03100</t>
  </si>
  <si>
    <t>1:33:18</t>
  </si>
  <si>
    <t>1297.652</t>
  </si>
  <si>
    <t>YB04212</t>
  </si>
  <si>
    <t>1:15:08</t>
  </si>
  <si>
    <t>1297.512</t>
  </si>
  <si>
    <t>YB04950</t>
  </si>
  <si>
    <t>1297.423</t>
  </si>
  <si>
    <t>YB03864</t>
  </si>
  <si>
    <t>1:30:27</t>
  </si>
  <si>
    <t>1297.092</t>
  </si>
  <si>
    <t>YB01812</t>
  </si>
  <si>
    <t>1:23:01</t>
  </si>
  <si>
    <t>1296.641</t>
  </si>
  <si>
    <t>YB03884</t>
  </si>
  <si>
    <t>1:30:29</t>
  </si>
  <si>
    <t>1296.619</t>
  </si>
  <si>
    <t>YB03946</t>
  </si>
  <si>
    <t>1296.460</t>
  </si>
  <si>
    <t>YB04162</t>
  </si>
  <si>
    <t>1:33:26</t>
  </si>
  <si>
    <t>1295.805</t>
  </si>
  <si>
    <t>YB03893</t>
  </si>
  <si>
    <t>1:30:34</t>
  </si>
  <si>
    <t>1295.430</t>
  </si>
  <si>
    <t>YB05845</t>
  </si>
  <si>
    <t>1294.395</t>
  </si>
  <si>
    <t>YB05519</t>
  </si>
  <si>
    <t>1293.125</t>
  </si>
  <si>
    <t>1291.864</t>
  </si>
  <si>
    <t>YB02245</t>
  </si>
  <si>
    <t>1:17:01</t>
  </si>
  <si>
    <t>1291.562</t>
  </si>
  <si>
    <t>YB04308</t>
  </si>
  <si>
    <t>1:15:39</t>
  </si>
  <si>
    <t>1288.645</t>
  </si>
  <si>
    <t>YB04655</t>
  </si>
  <si>
    <t>1288.588</t>
  </si>
  <si>
    <t>YB04661</t>
  </si>
  <si>
    <t>1288.353</t>
  </si>
  <si>
    <t>YB04659</t>
  </si>
  <si>
    <t>1:32:55</t>
  </si>
  <si>
    <t>1288.131</t>
  </si>
  <si>
    <t>YB03740</t>
  </si>
  <si>
    <t>109.483</t>
  </si>
  <si>
    <t>1:25:00</t>
  </si>
  <si>
    <t>1288.035</t>
  </si>
  <si>
    <t>YB04668</t>
  </si>
  <si>
    <t>1287.895</t>
  </si>
  <si>
    <t>YB00119</t>
  </si>
  <si>
    <t>1287.792</t>
  </si>
  <si>
    <t>YB01246</t>
  </si>
  <si>
    <t>1:15:43</t>
  </si>
  <si>
    <t>1287.521</t>
  </si>
  <si>
    <t>YB04654</t>
  </si>
  <si>
    <t>1287.438</t>
  </si>
  <si>
    <t>YB03869</t>
  </si>
  <si>
    <t>1:31:08</t>
  </si>
  <si>
    <t>1287.371</t>
  </si>
  <si>
    <t>YB00131</t>
  </si>
  <si>
    <t>1285.268</t>
  </si>
  <si>
    <t>YB03877</t>
  </si>
  <si>
    <t>1:31:18</t>
  </si>
  <si>
    <t>1285.016</t>
  </si>
  <si>
    <t>1:25:13</t>
  </si>
  <si>
    <t>1284.770</t>
  </si>
  <si>
    <t>YB03846</t>
  </si>
  <si>
    <t>1284.088</t>
  </si>
  <si>
    <t>YB00101</t>
  </si>
  <si>
    <t>1:25:17</t>
  </si>
  <si>
    <t>1283.761</t>
  </si>
  <si>
    <t>YB01750</t>
  </si>
  <si>
    <t>1282.735</t>
  </si>
  <si>
    <t>1:25:22</t>
  </si>
  <si>
    <t>1282.512</t>
  </si>
  <si>
    <t>1:23:57</t>
  </si>
  <si>
    <t>1282.215</t>
  </si>
  <si>
    <t>YB04161</t>
  </si>
  <si>
    <t>1:34:26</t>
  </si>
  <si>
    <t>1282.083</t>
  </si>
  <si>
    <t>YB03725</t>
  </si>
  <si>
    <t>1:25:27</t>
  </si>
  <si>
    <t>1281.252</t>
  </si>
  <si>
    <t>YB00140</t>
  </si>
  <si>
    <t>1:24:02</t>
  </si>
  <si>
    <t>1280.949</t>
  </si>
  <si>
    <t>YB03890</t>
  </si>
  <si>
    <t>1:31:36</t>
  </si>
  <si>
    <t>1280.807</t>
  </si>
  <si>
    <t>YB03709</t>
  </si>
  <si>
    <t>1:25:30</t>
  </si>
  <si>
    <t>1280.502</t>
  </si>
  <si>
    <t>1:24:04</t>
  </si>
  <si>
    <t>1280.446</t>
  </si>
  <si>
    <t>YB05513</t>
  </si>
  <si>
    <t>1:32:08</t>
  </si>
  <si>
    <t>1280.029</t>
  </si>
  <si>
    <t>YB04919</t>
  </si>
  <si>
    <t>BLKW</t>
  </si>
  <si>
    <t>1:24:07</t>
  </si>
  <si>
    <t>1279.685</t>
  </si>
  <si>
    <t>YB01734</t>
  </si>
  <si>
    <t>1278.666</t>
  </si>
  <si>
    <t>YB01833</t>
  </si>
  <si>
    <t>1:24:14</t>
  </si>
  <si>
    <t>1277.907</t>
  </si>
  <si>
    <t>YB03857</t>
  </si>
  <si>
    <t>1277.099</t>
  </si>
  <si>
    <t>YB03983</t>
  </si>
  <si>
    <t>1:30:53</t>
  </si>
  <si>
    <t>1276.960</t>
  </si>
  <si>
    <t>YB04023</t>
  </si>
  <si>
    <t>1276.019</t>
  </si>
  <si>
    <t>YB03960</t>
  </si>
  <si>
    <t>1:30:58</t>
  </si>
  <si>
    <t>1275.795</t>
  </si>
  <si>
    <t>YB04906</t>
  </si>
  <si>
    <t>1:24:27</t>
  </si>
  <si>
    <t>1274.624</t>
  </si>
  <si>
    <t>YB04022</t>
  </si>
  <si>
    <t>1:31:03</t>
  </si>
  <si>
    <t>1274.618</t>
  </si>
  <si>
    <t>YB04000</t>
  </si>
  <si>
    <t>1272.759</t>
  </si>
  <si>
    <t>YB03858</t>
  </si>
  <si>
    <t>1:32:15</t>
  </si>
  <si>
    <t>1271.783</t>
  </si>
  <si>
    <t>YB01176</t>
  </si>
  <si>
    <t>1:33:13</t>
  </si>
  <si>
    <t>1271.144</t>
  </si>
  <si>
    <t>YB01167</t>
  </si>
  <si>
    <t>1:33:16</t>
  </si>
  <si>
    <t>1270.462</t>
  </si>
  <si>
    <t>YB05542</t>
  </si>
  <si>
    <t>1270.377</t>
  </si>
  <si>
    <t>1:24:46</t>
  </si>
  <si>
    <t>1269.872</t>
  </si>
  <si>
    <t>YB01151</t>
  </si>
  <si>
    <t>1:33:20</t>
  </si>
  <si>
    <t>1269.550</t>
  </si>
  <si>
    <t>YB04014</t>
  </si>
  <si>
    <t>1:31:27</t>
  </si>
  <si>
    <t>1269.043</t>
  </si>
  <si>
    <t>YB08233</t>
  </si>
  <si>
    <t>1:33:23</t>
  </si>
  <si>
    <t>1268.871</t>
  </si>
  <si>
    <t>YB08232</t>
  </si>
  <si>
    <t>1268.192</t>
  </si>
  <si>
    <t>YB03919</t>
  </si>
  <si>
    <t>1:31:32</t>
  </si>
  <si>
    <t>1267.892</t>
  </si>
  <si>
    <t>YB04289</t>
  </si>
  <si>
    <t>1267.629</t>
  </si>
  <si>
    <t>YB04920</t>
  </si>
  <si>
    <t>1:24:56</t>
  </si>
  <si>
    <t>1267.375</t>
  </si>
  <si>
    <t>YB01268</t>
  </si>
  <si>
    <t>1:16:59</t>
  </si>
  <si>
    <t>1266.331</t>
  </si>
  <si>
    <t>YB04286</t>
  </si>
  <si>
    <t>1265.788</t>
  </si>
  <si>
    <t>YB04942</t>
  </si>
  <si>
    <t>1264.398</t>
  </si>
  <si>
    <t>YB03855</t>
  </si>
  <si>
    <t>1263.115</t>
  </si>
  <si>
    <t>YB01173</t>
  </si>
  <si>
    <t>1263.014</t>
  </si>
  <si>
    <t>YB03889</t>
  </si>
  <si>
    <t>1261.526</t>
  </si>
  <si>
    <t>YB04211</t>
  </si>
  <si>
    <t>1:17:17</t>
  </si>
  <si>
    <t>1261.415</t>
  </si>
  <si>
    <t>YB05860</t>
  </si>
  <si>
    <t>1:25:40</t>
  </si>
  <si>
    <t>1261.153</t>
  </si>
  <si>
    <t>YB05875</t>
  </si>
  <si>
    <t>1:25:43</t>
  </si>
  <si>
    <t>1260.418</t>
  </si>
  <si>
    <t>YB05850</t>
  </si>
  <si>
    <t>1:25:45</t>
  </si>
  <si>
    <t>1259.918</t>
  </si>
  <si>
    <t>YH08675</t>
  </si>
  <si>
    <t>1:25:48</t>
  </si>
  <si>
    <t>1259.184</t>
  </si>
  <si>
    <t>YH08668</t>
  </si>
  <si>
    <t>1258.700</t>
  </si>
  <si>
    <t>YB00093</t>
  </si>
  <si>
    <t>1258.425</t>
  </si>
  <si>
    <t>YB04267</t>
  </si>
  <si>
    <t>1:17:34</t>
  </si>
  <si>
    <t>1256.813</t>
  </si>
  <si>
    <t>YB05874</t>
  </si>
  <si>
    <t>1:26:01</t>
  </si>
  <si>
    <t>1256.022</t>
  </si>
  <si>
    <t>YB01160</t>
  </si>
  <si>
    <t>1:34:22</t>
  </si>
  <si>
    <t>1255.653</t>
  </si>
  <si>
    <t>YB01123</t>
  </si>
  <si>
    <t>1:34:25</t>
  </si>
  <si>
    <t>1254.988</t>
  </si>
  <si>
    <t>YB03742</t>
  </si>
  <si>
    <t>1254.589</t>
  </si>
  <si>
    <t>MA04149</t>
  </si>
  <si>
    <t>1254.568</t>
  </si>
  <si>
    <t>MA04198</t>
  </si>
  <si>
    <t>1:25:54</t>
  </si>
  <si>
    <t>1253.108</t>
  </si>
  <si>
    <t>YB03872</t>
  </si>
  <si>
    <t>1:33:38</t>
  </si>
  <si>
    <t>1252.998</t>
  </si>
  <si>
    <t>1:33:40</t>
  </si>
  <si>
    <t>1252.556</t>
  </si>
  <si>
    <t>YB04931</t>
  </si>
  <si>
    <t>1:25:58</t>
  </si>
  <si>
    <t>1252.146</t>
  </si>
  <si>
    <t>YH08661</t>
  </si>
  <si>
    <t>1:26:17</t>
  </si>
  <si>
    <t>1252.135</t>
  </si>
  <si>
    <t>YB03882</t>
  </si>
  <si>
    <t>1:33:46</t>
  </si>
  <si>
    <t>1251.221</t>
  </si>
  <si>
    <t>YB04265</t>
  </si>
  <si>
    <t>1:17:55</t>
  </si>
  <si>
    <t>1251.167</t>
  </si>
  <si>
    <t>YB01126</t>
  </si>
  <si>
    <t>1:34:45</t>
  </si>
  <si>
    <t>1250.564</t>
  </si>
  <si>
    <t>1:34:46</t>
  </si>
  <si>
    <t>1250.353</t>
  </si>
  <si>
    <t>YB01158</t>
  </si>
  <si>
    <t>1:34:50</t>
  </si>
  <si>
    <t>1249.470</t>
  </si>
  <si>
    <t>YB05858</t>
  </si>
  <si>
    <t>1247.796</t>
  </si>
  <si>
    <t>YH08665</t>
  </si>
  <si>
    <t>1247.076</t>
  </si>
  <si>
    <t>YB04290</t>
  </si>
  <si>
    <t>1:18:14</t>
  </si>
  <si>
    <t>1246.098</t>
  </si>
  <si>
    <t>YB01162</t>
  </si>
  <si>
    <t>1:35:37</t>
  </si>
  <si>
    <t>1239.238</t>
  </si>
  <si>
    <t>YB04282</t>
  </si>
  <si>
    <t>1:18:45</t>
  </si>
  <si>
    <t>1237.917</t>
  </si>
  <si>
    <t>YB04313</t>
  </si>
  <si>
    <t>1:18:50</t>
  </si>
  <si>
    <t>1236.614</t>
  </si>
  <si>
    <t>YB00077</t>
  </si>
  <si>
    <t>1:28:40</t>
  </si>
  <si>
    <t>1234.779</t>
  </si>
  <si>
    <t>YB04249</t>
  </si>
  <si>
    <t>1:18:59</t>
  </si>
  <si>
    <t>1234.265</t>
  </si>
  <si>
    <t>YB04322</t>
  </si>
  <si>
    <t>1:19:00</t>
  </si>
  <si>
    <t>1234.000</t>
  </si>
  <si>
    <t>YB03981</t>
  </si>
  <si>
    <t>1:34:19</t>
  </si>
  <si>
    <t>1230.480</t>
  </si>
  <si>
    <t>YB05538</t>
  </si>
  <si>
    <t>1:36:01</t>
  </si>
  <si>
    <t>1228.264</t>
  </si>
  <si>
    <t>YB04224</t>
  </si>
  <si>
    <t>1:19:25</t>
  </si>
  <si>
    <t>1227.536</t>
  </si>
  <si>
    <t>YB04324</t>
  </si>
  <si>
    <t>1:19:28</t>
  </si>
  <si>
    <t>1226.763</t>
  </si>
  <si>
    <t>YB05213</t>
  </si>
  <si>
    <t>1:30:25</t>
  </si>
  <si>
    <t>1225.767</t>
  </si>
  <si>
    <t>YB03754</t>
  </si>
  <si>
    <t>1:29:23</t>
  </si>
  <si>
    <t>1224.874</t>
  </si>
  <si>
    <t>YB04510</t>
  </si>
  <si>
    <t>1223.278</t>
  </si>
  <si>
    <t>YB05218</t>
  </si>
  <si>
    <t>1:30:38</t>
  </si>
  <si>
    <t>1222.832</t>
  </si>
  <si>
    <t>YB05247</t>
  </si>
  <si>
    <t>1:30:40</t>
  </si>
  <si>
    <t>1222.387</t>
  </si>
  <si>
    <t>YB03961</t>
  </si>
  <si>
    <t>1:35:03</t>
  </si>
  <si>
    <t>1220.978</t>
  </si>
  <si>
    <t>YB03969</t>
  </si>
  <si>
    <t>1:35:06</t>
  </si>
  <si>
    <t>1220.336</t>
  </si>
  <si>
    <t>YB01159</t>
  </si>
  <si>
    <t>1219.469</t>
  </si>
  <si>
    <t>YB00081</t>
  </si>
  <si>
    <t>1:30:00</t>
  </si>
  <si>
    <t>1216.477</t>
  </si>
  <si>
    <t>YB01808</t>
  </si>
  <si>
    <t>1215.840</t>
  </si>
  <si>
    <t>YB01836</t>
  </si>
  <si>
    <t>1:28:37</t>
  </si>
  <si>
    <t>1214.701</t>
  </si>
  <si>
    <t>YB02427</t>
  </si>
  <si>
    <t>1210.400</t>
  </si>
  <si>
    <t>YB00134</t>
  </si>
  <si>
    <t>1:30:28</t>
  </si>
  <si>
    <t>1210.211</t>
  </si>
  <si>
    <t>YB01178</t>
  </si>
  <si>
    <t>1:38:13</t>
  </si>
  <si>
    <t>1206.432</t>
  </si>
  <si>
    <t>YB04220</t>
  </si>
  <si>
    <t>1:20:59</t>
  </si>
  <si>
    <t>1203.783</t>
  </si>
  <si>
    <t>YB04298</t>
  </si>
  <si>
    <t>1:21:02</t>
  </si>
  <si>
    <t>1203.040</t>
  </si>
  <si>
    <t>YB04281</t>
  </si>
  <si>
    <t>1202.932</t>
  </si>
  <si>
    <t>YB03951</t>
  </si>
  <si>
    <t>1199.524</t>
  </si>
  <si>
    <t>YB03966</t>
  </si>
  <si>
    <t>YB03989</t>
  </si>
  <si>
    <t>YB08215</t>
  </si>
  <si>
    <t>1194.875</t>
  </si>
  <si>
    <t>YB03899</t>
  </si>
  <si>
    <t>1194.117</t>
  </si>
  <si>
    <t>YB01310</t>
  </si>
  <si>
    <t>1:21:42</t>
  </si>
  <si>
    <t>1193.219</t>
  </si>
  <si>
    <t>YB04303</t>
  </si>
  <si>
    <t>1:21:49</t>
  </si>
  <si>
    <t>1191.527</t>
  </si>
  <si>
    <t>YB04963</t>
  </si>
  <si>
    <t>1:30:22</t>
  </si>
  <si>
    <t>1191.178</t>
  </si>
  <si>
    <t>YB03841</t>
  </si>
  <si>
    <t>1:38:33</t>
  </si>
  <si>
    <t>1190.481</t>
  </si>
  <si>
    <t>YB03909</t>
  </si>
  <si>
    <t>1:37:47</t>
  </si>
  <si>
    <t>1186.852</t>
  </si>
  <si>
    <t>YB04301</t>
  </si>
  <si>
    <t>1183.321</t>
  </si>
  <si>
    <t>YB04255</t>
  </si>
  <si>
    <t>1181.419</t>
  </si>
  <si>
    <t>YB01140</t>
  </si>
  <si>
    <t>1:40:22</t>
  </si>
  <si>
    <t>1180.589</t>
  </si>
  <si>
    <t>YB05210</t>
  </si>
  <si>
    <t>1:33:55</t>
  </si>
  <si>
    <t>1180.086</t>
  </si>
  <si>
    <t>YB01153</t>
  </si>
  <si>
    <t>1180.001</t>
  </si>
  <si>
    <t>YB04294</t>
  </si>
  <si>
    <t>1:22:37</t>
  </si>
  <si>
    <t>1179.989</t>
  </si>
  <si>
    <t>YB05243</t>
  </si>
  <si>
    <t>YB05229</t>
  </si>
  <si>
    <t>YB05226</t>
  </si>
  <si>
    <t>1:34:01</t>
  </si>
  <si>
    <t>1178.831</t>
  </si>
  <si>
    <t>YB03703</t>
  </si>
  <si>
    <t>1178.300</t>
  </si>
  <si>
    <t>YB04300</t>
  </si>
  <si>
    <t>1172.651</t>
  </si>
  <si>
    <t>YB01147</t>
  </si>
  <si>
    <t>1172.597</t>
  </si>
  <si>
    <t>YB04323</t>
  </si>
  <si>
    <t>1:23:13</t>
  </si>
  <si>
    <t>1171.481</t>
  </si>
  <si>
    <t>YB04115</t>
  </si>
  <si>
    <t>1:43:50</t>
  </si>
  <si>
    <t>1166.016</t>
  </si>
  <si>
    <t>YB00124</t>
  </si>
  <si>
    <t>1:33:56</t>
  </si>
  <si>
    <t>1165.543</t>
  </si>
  <si>
    <t>YB04243</t>
  </si>
  <si>
    <t>1:23:47</t>
  </si>
  <si>
    <t>1163.553</t>
  </si>
  <si>
    <t>YB04247</t>
  </si>
  <si>
    <t>1162.166</t>
  </si>
  <si>
    <t>YB04306</t>
  </si>
  <si>
    <t>1160.091</t>
  </si>
  <si>
    <t>YB04321</t>
  </si>
  <si>
    <t>1:24:06</t>
  </si>
  <si>
    <t>1159.167</t>
  </si>
  <si>
    <t>1:34:29</t>
  </si>
  <si>
    <t>1158.758</t>
  </si>
  <si>
    <t>YB04231</t>
  </si>
  <si>
    <t>1:24:12</t>
  </si>
  <si>
    <t>1157.790</t>
  </si>
  <si>
    <t>YB05235</t>
  </si>
  <si>
    <t>1:35:46</t>
  </si>
  <si>
    <t>1157.289</t>
  </si>
  <si>
    <t>YB04305</t>
  </si>
  <si>
    <t>1154.363</t>
  </si>
  <si>
    <t>YB05859</t>
  </si>
  <si>
    <t>1:35:51</t>
  </si>
  <si>
    <t>1127.157</t>
  </si>
  <si>
    <t>YB03710</t>
  </si>
  <si>
    <t>1119.458</t>
  </si>
  <si>
    <t>YB04264</t>
  </si>
  <si>
    <t>1:28:05</t>
  </si>
  <si>
    <t>1106.751</t>
  </si>
  <si>
    <t>YB03706</t>
  </si>
  <si>
    <t>1106.078</t>
  </si>
  <si>
    <t>YB03724</t>
  </si>
  <si>
    <t>1:39:16</t>
  </si>
  <si>
    <t>1102.925</t>
  </si>
  <si>
    <t>YB03708</t>
  </si>
  <si>
    <t>1:39:19</t>
  </si>
  <si>
    <t>1102.370</t>
  </si>
  <si>
    <t>YB04908</t>
  </si>
  <si>
    <t>1:37:41</t>
  </si>
  <si>
    <t>1101.952</t>
  </si>
  <si>
    <t>YB05219</t>
  </si>
  <si>
    <t>1098.774</t>
  </si>
  <si>
    <t>YB03898</t>
  </si>
  <si>
    <t>1097.667</t>
  </si>
  <si>
    <t>YB03750</t>
  </si>
  <si>
    <t>1:41:02</t>
  </si>
  <si>
    <t>1083.636</t>
  </si>
  <si>
    <t>YB03959</t>
  </si>
  <si>
    <t>1:47:30</t>
  </si>
  <si>
    <t>1079.572</t>
  </si>
  <si>
    <t>YB05531</t>
  </si>
  <si>
    <t>1073.914</t>
  </si>
  <si>
    <t>YB05536</t>
  </si>
  <si>
    <t>1:50:34</t>
  </si>
  <si>
    <t>1066.629</t>
  </si>
  <si>
    <t>YB05523</t>
  </si>
  <si>
    <t>1:51:06</t>
  </si>
  <si>
    <t>1061.503</t>
  </si>
  <si>
    <t>YB05872</t>
  </si>
  <si>
    <t>1:43:23</t>
  </si>
  <si>
    <t>1045.026</t>
  </si>
  <si>
    <t>YB03879</t>
  </si>
  <si>
    <t>1:53:49</t>
  </si>
  <si>
    <t>1030.804</t>
  </si>
  <si>
    <t>YB06586</t>
  </si>
  <si>
    <t>1030.746</t>
  </si>
  <si>
    <t>YB05202</t>
  </si>
  <si>
    <t>1:47:33</t>
  </si>
  <si>
    <t>1030.488</t>
  </si>
  <si>
    <t>YH08666</t>
  </si>
  <si>
    <t>1:45:17</t>
  </si>
  <si>
    <t>1026.167</t>
  </si>
  <si>
    <t>YB06581</t>
  </si>
  <si>
    <t>1009.706</t>
  </si>
  <si>
    <t>YB06588</t>
  </si>
  <si>
    <t>1009.106</t>
  </si>
  <si>
    <t>YB04222</t>
  </si>
  <si>
    <t>989.203</t>
  </si>
  <si>
    <t>YB04293</t>
  </si>
  <si>
    <t>1:38:42</t>
  </si>
  <si>
    <t>987.700</t>
  </si>
  <si>
    <t>YB05547</t>
  </si>
  <si>
    <t>1:59:25</t>
  </si>
  <si>
    <t>987.581</t>
  </si>
  <si>
    <t>YB04250</t>
  </si>
  <si>
    <t>981.900</t>
  </si>
  <si>
    <t>YB04257</t>
  </si>
  <si>
    <t>1:39:25</t>
  </si>
  <si>
    <t>980.586</t>
  </si>
  <si>
    <t>YB05802</t>
  </si>
  <si>
    <t>1:46:01</t>
  </si>
  <si>
    <t>938.264</t>
  </si>
  <si>
    <t>YT01532</t>
  </si>
  <si>
    <t>2:03:10</t>
  </si>
  <si>
    <t>873.958</t>
  </si>
  <si>
    <t>YB04902</t>
  </si>
  <si>
    <t>2:10:09</t>
  </si>
  <si>
    <t>827.061</t>
  </si>
  <si>
    <t>YB03756</t>
  </si>
  <si>
    <t>2:13:26</t>
  </si>
  <si>
    <t>820.509</t>
  </si>
  <si>
    <t>YB01820</t>
  </si>
  <si>
    <t>2:11:37</t>
  </si>
  <si>
    <t>817.848</t>
  </si>
  <si>
    <t>YB04296</t>
  </si>
  <si>
    <t>1:59:47</t>
  </si>
  <si>
    <t>813.855</t>
  </si>
  <si>
    <t>YB05849</t>
  </si>
  <si>
    <t>2:19:29</t>
  </si>
  <si>
    <t>774.560</t>
  </si>
  <si>
    <t>YB06059</t>
  </si>
  <si>
    <t>2:40:03</t>
  </si>
  <si>
    <t>756.825</t>
  </si>
  <si>
    <t>YB04234</t>
  </si>
  <si>
    <t>2:14:55</t>
  </si>
  <si>
    <t>722.568</t>
  </si>
  <si>
    <t>YB04311</t>
  </si>
  <si>
    <t>721.231</t>
  </si>
  <si>
    <t>YB04964</t>
  </si>
  <si>
    <t>2:29:26</t>
  </si>
  <si>
    <t>720.336</t>
  </si>
  <si>
    <t>YB04206</t>
  </si>
  <si>
    <t>2:19:30</t>
  </si>
  <si>
    <t>698.824</t>
  </si>
  <si>
    <t>YB01816</t>
  </si>
  <si>
    <t>2:35:16</t>
  </si>
  <si>
    <t>693.274</t>
  </si>
  <si>
    <t>YB04307</t>
  </si>
  <si>
    <t>690.384</t>
  </si>
  <si>
    <t>YB05515</t>
  </si>
  <si>
    <t>2:51:10</t>
  </si>
  <si>
    <t>688.997</t>
  </si>
  <si>
    <t>YB06608</t>
  </si>
  <si>
    <t>2:04:07</t>
  </si>
  <si>
    <t>683.892</t>
  </si>
  <si>
    <t>YB03729</t>
  </si>
  <si>
    <t>2:41:25</t>
  </si>
  <si>
    <t>678.266</t>
  </si>
  <si>
    <t>YB05232</t>
  </si>
  <si>
    <t>2:43:47</t>
  </si>
  <si>
    <t>676.681</t>
  </si>
  <si>
    <t>YB04020</t>
  </si>
  <si>
    <t>2:51:33</t>
  </si>
  <si>
    <t>676.502</t>
  </si>
  <si>
    <t>2:56:38</t>
  </si>
  <si>
    <t>670.831</t>
  </si>
  <si>
    <t>YH08671</t>
  </si>
  <si>
    <t>2:48:24</t>
  </si>
  <si>
    <t>641.555</t>
  </si>
  <si>
    <t>YB04925</t>
  </si>
  <si>
    <t>633.747</t>
  </si>
  <si>
    <t>YB06043</t>
  </si>
  <si>
    <t>3:29:09</t>
  </si>
  <si>
    <t>579.153</t>
  </si>
  <si>
    <t>YB05208</t>
  </si>
  <si>
    <t>3:26:13</t>
  </si>
  <si>
    <t>537.441</t>
  </si>
  <si>
    <t>YB04915</t>
  </si>
  <si>
    <t>3:20:20</t>
  </si>
  <si>
    <t>537.315</t>
  </si>
  <si>
    <t>YB04921</t>
  </si>
  <si>
    <t>3:20:23</t>
  </si>
  <si>
    <t>537.181</t>
  </si>
  <si>
    <t>YB04275</t>
  </si>
  <si>
    <t>3:01:37</t>
  </si>
  <si>
    <t>536.769</t>
  </si>
  <si>
    <t>YB04299</t>
  </si>
  <si>
    <t>3:01:39</t>
  </si>
  <si>
    <t>536.669</t>
  </si>
  <si>
    <t>YB05968</t>
  </si>
  <si>
    <t>4:00:03</t>
  </si>
  <si>
    <t>483.457</t>
  </si>
  <si>
    <t>YB04926</t>
  </si>
  <si>
    <t>3:44:01</t>
  </si>
  <si>
    <t>480.510</t>
  </si>
  <si>
    <t>YB03716</t>
  </si>
  <si>
    <t>4:16:07</t>
  </si>
  <si>
    <t>427.474</t>
  </si>
  <si>
    <t>4:17:21</t>
  </si>
  <si>
    <t>425.424</t>
  </si>
  <si>
    <t>YB04252</t>
  </si>
  <si>
    <t>3:52:04</t>
  </si>
  <si>
    <t>420.078</t>
  </si>
  <si>
    <t>YB04270</t>
  </si>
  <si>
    <t>4:01:18</t>
  </si>
  <si>
    <t>404.003</t>
  </si>
  <si>
    <t>YB05545</t>
  </si>
  <si>
    <t>5:10:58</t>
  </si>
  <si>
    <t>379.247</t>
  </si>
  <si>
    <t>YB05854</t>
  </si>
  <si>
    <t>4:47:09</t>
  </si>
  <si>
    <t>376.242</t>
  </si>
  <si>
    <t>YB05789</t>
  </si>
  <si>
    <t>4:24:51</t>
  </si>
  <si>
    <t>375.574</t>
  </si>
  <si>
    <t>YB04526</t>
  </si>
  <si>
    <t>4:44:03</t>
  </si>
  <si>
    <t>343.200</t>
  </si>
  <si>
    <t>YB03903</t>
  </si>
  <si>
    <t>5:50:00</t>
  </si>
  <si>
    <t>331.582</t>
  </si>
  <si>
    <t>YB04965</t>
  </si>
  <si>
    <t>5:27:02</t>
  </si>
  <si>
    <t>329.147</t>
  </si>
  <si>
    <t>YB04933</t>
  </si>
  <si>
    <t>5:59:21</t>
  </si>
  <si>
    <t>299.546</t>
  </si>
  <si>
    <t>YB06568</t>
  </si>
  <si>
    <t>5:20:17</t>
  </si>
  <si>
    <t>265.021</t>
  </si>
  <si>
    <t>YB01475</t>
  </si>
  <si>
    <t>5:24:37</t>
  </si>
  <si>
    <t>261.484</t>
  </si>
  <si>
    <t>YB04318</t>
  </si>
  <si>
    <t>7:15:35</t>
  </si>
  <si>
    <t>223.805</t>
  </si>
  <si>
    <t>YB01319</t>
  </si>
  <si>
    <t>7:40:39</t>
  </si>
  <si>
    <t>211.627</t>
  </si>
  <si>
    <t>YB02387</t>
  </si>
  <si>
    <t>9:32:32</t>
  </si>
  <si>
    <t>205.984</t>
  </si>
  <si>
    <t>YB04958</t>
  </si>
  <si>
    <t>9:20:46</t>
  </si>
  <si>
    <t>191.955</t>
  </si>
  <si>
    <t>YB03717</t>
  </si>
  <si>
    <t>9:37:17</t>
  </si>
  <si>
    <t>189.652</t>
  </si>
  <si>
    <t>YB03752</t>
  </si>
  <si>
    <t>9:37:24</t>
  </si>
  <si>
    <t>189.613</t>
  </si>
  <si>
    <t>YB04292</t>
  </si>
  <si>
    <t>8:50:14</t>
  </si>
  <si>
    <t>183.855</t>
  </si>
  <si>
    <t>YB02441</t>
  </si>
  <si>
    <t>11:30:00</t>
  </si>
  <si>
    <t>170.917</t>
  </si>
  <si>
    <t>YB04969</t>
  </si>
  <si>
    <t>10:31:53</t>
  </si>
  <si>
    <t>170.351</t>
  </si>
  <si>
    <t>YB02479</t>
  </si>
  <si>
    <t>10:23:22</t>
  </si>
  <si>
    <t>156.386</t>
  </si>
  <si>
    <t>YB06592</t>
  </si>
  <si>
    <t>9:33:04</t>
  </si>
  <si>
    <t>148.119</t>
  </si>
  <si>
    <t>羽</t>
  </si>
  <si>
    <t>2018年秋長門１００ｋ</t>
  </si>
  <si>
    <t>帰還地天候　</t>
  </si>
  <si>
    <t>参加　17　鳩舎　　670　羽</t>
  </si>
  <si>
    <t>帰還率約  80.3 ％</t>
  </si>
  <si>
    <t>２０１8年秋益田2００ｋ</t>
  </si>
  <si>
    <t xml:space="preserve">帰還地天候 </t>
  </si>
  <si>
    <t xml:space="preserve">放鳩地天候  </t>
  </si>
  <si>
    <t>000　羽</t>
  </si>
  <si>
    <t xml:space="preserve"> 約 0％</t>
  </si>
  <si>
    <t>2018年秋　出雲　300ｋ（菊花賞）</t>
  </si>
  <si>
    <t>2018年秋　出雲　300ｋ　総合  （成鳩＋若鳩）</t>
  </si>
  <si>
    <t>2018/00/00  00:00:00</t>
  </si>
  <si>
    <t>西九州地区競翔連盟　2018年秋期レジョナル（500～600K）レース総合成績</t>
  </si>
  <si>
    <t>参加　16  鳩舎 406  羽</t>
  </si>
  <si>
    <t>帰還率 約 74.38％</t>
  </si>
  <si>
    <t>187.118</t>
  </si>
  <si>
    <t>2:05:17</t>
  </si>
  <si>
    <t>1493.562</t>
  </si>
  <si>
    <t>187.279</t>
  </si>
  <si>
    <t>2:07:09</t>
  </si>
  <si>
    <t>1472.898</t>
  </si>
  <si>
    <t>2:07:11</t>
  </si>
  <si>
    <t>1472.515</t>
  </si>
  <si>
    <t>2:07:51</t>
  </si>
  <si>
    <t>1463.574</t>
  </si>
  <si>
    <t>2:07:53</t>
  </si>
  <si>
    <t>1463.196</t>
  </si>
  <si>
    <t>183.239</t>
  </si>
  <si>
    <t>2:05:19</t>
  </si>
  <si>
    <t>1462.215</t>
  </si>
  <si>
    <t>2:08:12</t>
  </si>
  <si>
    <t>1459.590</t>
  </si>
  <si>
    <t>2:08:13</t>
  </si>
  <si>
    <t>1459.396</t>
  </si>
  <si>
    <t>2:08:42</t>
  </si>
  <si>
    <t>1455.170</t>
  </si>
  <si>
    <t>2:08:46</t>
  </si>
  <si>
    <t>1454.413</t>
  </si>
  <si>
    <t>YB04111</t>
  </si>
  <si>
    <t>2:08:50</t>
  </si>
  <si>
    <t>1453.657</t>
  </si>
  <si>
    <t>185.809</t>
  </si>
  <si>
    <t>2:08:05</t>
  </si>
  <si>
    <t>1450.692</t>
  </si>
  <si>
    <t>2:09:00</t>
  </si>
  <si>
    <t>1450.527</t>
  </si>
  <si>
    <t>164.090</t>
  </si>
  <si>
    <t>1:53:17</t>
  </si>
  <si>
    <t>1448.496</t>
  </si>
  <si>
    <t>2:10:18</t>
  </si>
  <si>
    <t>1437.290</t>
  </si>
  <si>
    <t>176.684</t>
  </si>
  <si>
    <t>2:02:56</t>
  </si>
  <si>
    <t>1437.238</t>
  </si>
  <si>
    <t>182.321</t>
  </si>
  <si>
    <t>2:07:41</t>
  </si>
  <si>
    <t>1427.919</t>
  </si>
  <si>
    <t>2:07:43</t>
  </si>
  <si>
    <t>1427.550</t>
  </si>
  <si>
    <t>2:03:53</t>
  </si>
  <si>
    <t>1426.216</t>
  </si>
  <si>
    <t>1426.053</t>
  </si>
  <si>
    <t>YB03860</t>
  </si>
  <si>
    <t>182.758</t>
  </si>
  <si>
    <t>2:08:21</t>
  </si>
  <si>
    <t>1423.903</t>
  </si>
  <si>
    <t>2:10:08</t>
  </si>
  <si>
    <t>1408.090</t>
  </si>
  <si>
    <t>2:09:39</t>
  </si>
  <si>
    <t>1406.255</t>
  </si>
  <si>
    <t>2:09:43</t>
  </si>
  <si>
    <t>1405.539</t>
  </si>
  <si>
    <t>2:09:55</t>
  </si>
  <si>
    <t>1403.376</t>
  </si>
  <si>
    <t>2:10:23</t>
  </si>
  <si>
    <t>1398.349</t>
  </si>
  <si>
    <t>2:13:52</t>
  </si>
  <si>
    <t>1397.800</t>
  </si>
  <si>
    <t>2:13:54</t>
  </si>
  <si>
    <t>1397.445</t>
  </si>
  <si>
    <t>2:10:38</t>
  </si>
  <si>
    <t>1395.673</t>
  </si>
  <si>
    <t>174.719</t>
  </si>
  <si>
    <t>1394.227</t>
  </si>
  <si>
    <t>2:05:20</t>
  </si>
  <si>
    <t>1394.038</t>
  </si>
  <si>
    <t>2:14:22</t>
  </si>
  <si>
    <t>1393.797</t>
  </si>
  <si>
    <t>YB00115</t>
  </si>
  <si>
    <t>2:05:27</t>
  </si>
  <si>
    <t>1392.738</t>
  </si>
  <si>
    <t>2:05:29</t>
  </si>
  <si>
    <t>1392.371</t>
  </si>
  <si>
    <t>2:11:16</t>
  </si>
  <si>
    <t>1392.272</t>
  </si>
  <si>
    <t>166.096</t>
  </si>
  <si>
    <t>1:59:27</t>
  </si>
  <si>
    <t>1390.506</t>
  </si>
  <si>
    <t>1:59:29</t>
  </si>
  <si>
    <t>1390.122</t>
  </si>
  <si>
    <t>2:11:55</t>
  </si>
  <si>
    <t>1389.058</t>
  </si>
  <si>
    <t>2:14:43</t>
  </si>
  <si>
    <t>1388.981</t>
  </si>
  <si>
    <t>2:14:45</t>
  </si>
  <si>
    <t>1388.630</t>
  </si>
  <si>
    <t>2:14:46</t>
  </si>
  <si>
    <t>1388.465</t>
  </si>
  <si>
    <t>2:14:49</t>
  </si>
  <si>
    <t>1387.950</t>
  </si>
  <si>
    <t>2:14:50</t>
  </si>
  <si>
    <t>1387.775</t>
  </si>
  <si>
    <t>2:14:51</t>
  </si>
  <si>
    <t>1387.601</t>
  </si>
  <si>
    <t>2:14:53</t>
  </si>
  <si>
    <t>1387.261</t>
  </si>
  <si>
    <t>1386.922</t>
  </si>
  <si>
    <t>2:11:49</t>
  </si>
  <si>
    <t>1386.462</t>
  </si>
  <si>
    <t>2:15:16</t>
  </si>
  <si>
    <t>1384.523</t>
  </si>
  <si>
    <t>2:15:20</t>
  </si>
  <si>
    <t>1383.838</t>
  </si>
  <si>
    <t>1:58:40</t>
  </si>
  <si>
    <t>1382.788</t>
  </si>
  <si>
    <t>2:15:28</t>
  </si>
  <si>
    <t>1382.479</t>
  </si>
  <si>
    <t>1:58:42</t>
  </si>
  <si>
    <t>1382.392</t>
  </si>
  <si>
    <t>1:58:47</t>
  </si>
  <si>
    <t>1381.426</t>
  </si>
  <si>
    <t>2:12:01</t>
  </si>
  <si>
    <t>1381.052</t>
  </si>
  <si>
    <t>2:12:02</t>
  </si>
  <si>
    <t>1380.874</t>
  </si>
  <si>
    <t>2:12:04</t>
  </si>
  <si>
    <t>1380.529</t>
  </si>
  <si>
    <t>1:58:52</t>
  </si>
  <si>
    <t>1380.462</t>
  </si>
  <si>
    <t>2:06:36</t>
  </si>
  <si>
    <t>1380.086</t>
  </si>
  <si>
    <t>1:58:55</t>
  </si>
  <si>
    <t>1379.881</t>
  </si>
  <si>
    <t>YB00067</t>
  </si>
  <si>
    <t>2:06:45</t>
  </si>
  <si>
    <t>1378.453</t>
  </si>
  <si>
    <t>2:12:19</t>
  </si>
  <si>
    <t>1377.921</t>
  </si>
  <si>
    <t>2:15:49</t>
  </si>
  <si>
    <t>1377.731</t>
  </si>
  <si>
    <t>2:12:25</t>
  </si>
  <si>
    <t>1376.880</t>
  </si>
  <si>
    <t>2:12:26</t>
  </si>
  <si>
    <t>1376.703</t>
  </si>
  <si>
    <t>2:00:40</t>
  </si>
  <si>
    <t>1376.493</t>
  </si>
  <si>
    <t>2:00:45</t>
  </si>
  <si>
    <t>1375.536</t>
  </si>
  <si>
    <t>2:00:47</t>
  </si>
  <si>
    <t>1375.160</t>
  </si>
  <si>
    <t>2:15:08</t>
  </si>
  <si>
    <t>1375.008</t>
  </si>
  <si>
    <t>2:00:48</t>
  </si>
  <si>
    <t>1374.966</t>
  </si>
  <si>
    <t>2:00:49</t>
  </si>
  <si>
    <t>1374.784</t>
  </si>
  <si>
    <t>2:15:11</t>
  </si>
  <si>
    <t>1374.499</t>
  </si>
  <si>
    <t>2:15:15</t>
  </si>
  <si>
    <t>1373.818</t>
  </si>
  <si>
    <t>1373.760</t>
  </si>
  <si>
    <t>1:59:30</t>
  </si>
  <si>
    <t>1373.138</t>
  </si>
  <si>
    <t>1372.976</t>
  </si>
  <si>
    <t>1:59:36</t>
  </si>
  <si>
    <t>1371.989</t>
  </si>
  <si>
    <t>2:15:40</t>
  </si>
  <si>
    <t>1369.606</t>
  </si>
  <si>
    <t>2:13:11</t>
  </si>
  <si>
    <t>1368.950</t>
  </si>
  <si>
    <t>2:09:06</t>
  </si>
  <si>
    <t>1368.582</t>
  </si>
  <si>
    <t>2:15:47</t>
  </si>
  <si>
    <t>1368.426</t>
  </si>
  <si>
    <t>2:09:08</t>
  </si>
  <si>
    <t>1368.232</t>
  </si>
  <si>
    <t>YB05512</t>
  </si>
  <si>
    <t>2:13:56</t>
  </si>
  <si>
    <t>1368.139</t>
  </si>
  <si>
    <t>2:09:09</t>
  </si>
  <si>
    <t>1368.052</t>
  </si>
  <si>
    <t>2:09:10</t>
  </si>
  <si>
    <t>1367.883</t>
  </si>
  <si>
    <t>2:09:11</t>
  </si>
  <si>
    <t>1367.703</t>
  </si>
  <si>
    <t>2:09:12</t>
  </si>
  <si>
    <t>1367.533</t>
  </si>
  <si>
    <t>173.718</t>
  </si>
  <si>
    <t>2:07:03</t>
  </si>
  <si>
    <t>1367.319</t>
  </si>
  <si>
    <t>2:07:13</t>
  </si>
  <si>
    <t>1365.535</t>
  </si>
  <si>
    <t>2:13:35</t>
  </si>
  <si>
    <t>1364.851</t>
  </si>
  <si>
    <t>2:09:29</t>
  </si>
  <si>
    <t>1364.534</t>
  </si>
  <si>
    <t>2:13:38</t>
  </si>
  <si>
    <t>1364.341</t>
  </si>
  <si>
    <t>2:13:42</t>
  </si>
  <si>
    <t>1363.657</t>
  </si>
  <si>
    <t>2:13:43</t>
  </si>
  <si>
    <t>1363.494</t>
  </si>
  <si>
    <t>2:13:44</t>
  </si>
  <si>
    <t>1363.320</t>
  </si>
  <si>
    <t>2:17:33</t>
  </si>
  <si>
    <t>1361.533</t>
  </si>
  <si>
    <t>YB03726</t>
  </si>
  <si>
    <t>2:08:20</t>
  </si>
  <si>
    <t>1361.450</t>
  </si>
  <si>
    <t>2:17:50</t>
  </si>
  <si>
    <t>1358.738</t>
  </si>
  <si>
    <t>2:14:14</t>
  </si>
  <si>
    <t>1358.242</t>
  </si>
  <si>
    <t>2:15:07</t>
  </si>
  <si>
    <t>1356.160</t>
  </si>
  <si>
    <t>151.461</t>
  </si>
  <si>
    <t>1:51:47</t>
  </si>
  <si>
    <t>1354.955</t>
  </si>
  <si>
    <t>2:01:16</t>
  </si>
  <si>
    <t>1353.141</t>
  </si>
  <si>
    <t>1:51:56</t>
  </si>
  <si>
    <t>1353.139</t>
  </si>
  <si>
    <t>2:10:35</t>
  </si>
  <si>
    <t>1353.039</t>
  </si>
  <si>
    <t>2:15:34</t>
  </si>
  <si>
    <t>1348.110</t>
  </si>
  <si>
    <t>2:08:58</t>
  </si>
  <si>
    <t>1347.006</t>
  </si>
  <si>
    <t>2:19:04</t>
  </si>
  <si>
    <t>1346.691</t>
  </si>
  <si>
    <t>2:09:07</t>
  </si>
  <si>
    <t>1345.441</t>
  </si>
  <si>
    <t>2:11:22</t>
  </si>
  <si>
    <t>1344.975</t>
  </si>
  <si>
    <t>2:11:24</t>
  </si>
  <si>
    <t>1344.627</t>
  </si>
  <si>
    <t>2:09:57</t>
  </si>
  <si>
    <t>1344.519</t>
  </si>
  <si>
    <t>2:10:00</t>
  </si>
  <si>
    <t>1343.992</t>
  </si>
  <si>
    <t>2:10:03</t>
  </si>
  <si>
    <t>1343.475</t>
  </si>
  <si>
    <t>2:16:33</t>
  </si>
  <si>
    <t>1338.396</t>
  </si>
  <si>
    <t>2:04:13</t>
  </si>
  <si>
    <t>1337.154</t>
  </si>
  <si>
    <t>2:10:43</t>
  </si>
  <si>
    <t>1336.630</t>
  </si>
  <si>
    <t>2:10:48</t>
  </si>
  <si>
    <t>1335.772</t>
  </si>
  <si>
    <t>2:10:52</t>
  </si>
  <si>
    <t>1335.098</t>
  </si>
  <si>
    <t>YB05521</t>
  </si>
  <si>
    <t>2:17:20</t>
  </si>
  <si>
    <t>1334.267</t>
  </si>
  <si>
    <t>2:04:50</t>
  </si>
  <si>
    <t>1330.545</t>
  </si>
  <si>
    <t>YB00135</t>
  </si>
  <si>
    <t>2:11:59</t>
  </si>
  <si>
    <t>1323.799</t>
  </si>
  <si>
    <t>2:18:48</t>
  </si>
  <si>
    <t>1320.165</t>
  </si>
  <si>
    <t>2013</t>
  </si>
  <si>
    <t>YB07511</t>
  </si>
  <si>
    <t>2:21:56</t>
  </si>
  <si>
    <t>1318.354</t>
  </si>
  <si>
    <t>2:18:20</t>
  </si>
  <si>
    <t>1317.986</t>
  </si>
  <si>
    <t>2:21:53</t>
  </si>
  <si>
    <t>1309.593</t>
  </si>
  <si>
    <t>2:23:01</t>
  </si>
  <si>
    <t>1309.496</t>
  </si>
  <si>
    <t>1304.846</t>
  </si>
  <si>
    <t>2:23:59</t>
  </si>
  <si>
    <t>1300.702</t>
  </si>
  <si>
    <t>2:06:20</t>
  </si>
  <si>
    <t>1298.868</t>
  </si>
  <si>
    <t>2:20:27</t>
  </si>
  <si>
    <t>1298.120</t>
  </si>
  <si>
    <t>2:24:19</t>
  </si>
  <si>
    <t>1297.700</t>
  </si>
  <si>
    <t>2:20:35</t>
  </si>
  <si>
    <t>1296.892</t>
  </si>
  <si>
    <t>2:23:20</t>
  </si>
  <si>
    <t>1296.344</t>
  </si>
  <si>
    <t>2:20:39</t>
  </si>
  <si>
    <t>1296.274</t>
  </si>
  <si>
    <t>1289.512</t>
  </si>
  <si>
    <t>2:22:19</t>
  </si>
  <si>
    <t>1287.550</t>
  </si>
  <si>
    <t>2:22:35</t>
  </si>
  <si>
    <t>1281.765</t>
  </si>
  <si>
    <t>2:22:37</t>
  </si>
  <si>
    <t>1281.469</t>
  </si>
  <si>
    <t>2:17:56</t>
  </si>
  <si>
    <t>1280.940</t>
  </si>
  <si>
    <t>2:17:58</t>
  </si>
  <si>
    <t>1280.634</t>
  </si>
  <si>
    <t>YB05532</t>
  </si>
  <si>
    <t>2:23:14</t>
  </si>
  <si>
    <t>1279.307</t>
  </si>
  <si>
    <t>2:15:54</t>
  </si>
  <si>
    <t>1278.278</t>
  </si>
  <si>
    <t>2:19:49</t>
  </si>
  <si>
    <t>1263.689</t>
  </si>
  <si>
    <t>2:18:21</t>
  </si>
  <si>
    <t>1255.641</t>
  </si>
  <si>
    <t>YB00096</t>
  </si>
  <si>
    <t>2:19:10</t>
  </si>
  <si>
    <t>1255.471</t>
  </si>
  <si>
    <t>2:20:02</t>
  </si>
  <si>
    <t>1247.698</t>
  </si>
  <si>
    <t>2:30:11</t>
  </si>
  <si>
    <t>1247.005</t>
  </si>
  <si>
    <t>2:30:28</t>
  </si>
  <si>
    <t>1244.659</t>
  </si>
  <si>
    <t>2:30:32</t>
  </si>
  <si>
    <t>1244.105</t>
  </si>
  <si>
    <t>YB03751</t>
  </si>
  <si>
    <t>2:20:45</t>
  </si>
  <si>
    <t>1241.342</t>
  </si>
  <si>
    <t>2:28:00</t>
  </si>
  <si>
    <t>1238.101</t>
  </si>
  <si>
    <t>2:21:17</t>
  </si>
  <si>
    <t>1236.659</t>
  </si>
  <si>
    <t>2:31:29</t>
  </si>
  <si>
    <t>1236.303</t>
  </si>
  <si>
    <t>2:31:30</t>
  </si>
  <si>
    <t>1235.102</t>
  </si>
  <si>
    <t>2:27:43</t>
  </si>
  <si>
    <t>1234.267</t>
  </si>
  <si>
    <t>2:27:45</t>
  </si>
  <si>
    <t>1233.983</t>
  </si>
  <si>
    <t>YB01164</t>
  </si>
  <si>
    <t>185.024</t>
  </si>
  <si>
    <t>2:30:36</t>
  </si>
  <si>
    <t>1228.579</t>
  </si>
  <si>
    <t>2:29:15</t>
  </si>
  <si>
    <t>1227.731</t>
  </si>
  <si>
    <t>2:31:21</t>
  </si>
  <si>
    <t>1227.677</t>
  </si>
  <si>
    <t>2:31:22</t>
  </si>
  <si>
    <t>1227.547</t>
  </si>
  <si>
    <t>2:31:24</t>
  </si>
  <si>
    <t>1227.272</t>
  </si>
  <si>
    <t>2:31:25</t>
  </si>
  <si>
    <t>1227.142</t>
  </si>
  <si>
    <t>2:31:26</t>
  </si>
  <si>
    <t>1227.004</t>
  </si>
  <si>
    <t>2:33:27</t>
  </si>
  <si>
    <t>1220.456</t>
  </si>
  <si>
    <t>2:33:39</t>
  </si>
  <si>
    <t>1217.819</t>
  </si>
  <si>
    <t>2:25:27</t>
  </si>
  <si>
    <t>1214.740</t>
  </si>
  <si>
    <t>2:25:28</t>
  </si>
  <si>
    <t>1214.606</t>
  </si>
  <si>
    <t>2:25:30</t>
  </si>
  <si>
    <t>1214.323</t>
  </si>
  <si>
    <t>2:16:48</t>
  </si>
  <si>
    <t>1214.152</t>
  </si>
  <si>
    <t>2:04:56</t>
  </si>
  <si>
    <t>1212.337</t>
  </si>
  <si>
    <t>2:34:59</t>
  </si>
  <si>
    <t>1208.384</t>
  </si>
  <si>
    <t>2:35:58</t>
  </si>
  <si>
    <t>1200.768</t>
  </si>
  <si>
    <t>YB05504</t>
  </si>
  <si>
    <t>2:32:39</t>
  </si>
  <si>
    <t>1200.386</t>
  </si>
  <si>
    <t>2:36:11</t>
  </si>
  <si>
    <t>1199.099</t>
  </si>
  <si>
    <t>2:36:12</t>
  </si>
  <si>
    <t>1198.969</t>
  </si>
  <si>
    <t>2:32:32</t>
  </si>
  <si>
    <t>1198.153</t>
  </si>
  <si>
    <t>2:34:33</t>
  </si>
  <si>
    <t>1197.178</t>
  </si>
  <si>
    <t>2:34:37</t>
  </si>
  <si>
    <t>1196.667</t>
  </si>
  <si>
    <t>2:25:26</t>
  </si>
  <si>
    <t>1194.488</t>
  </si>
  <si>
    <t>2:32:48</t>
  </si>
  <si>
    <t>1193.200</t>
  </si>
  <si>
    <t>2:32:50</t>
  </si>
  <si>
    <t>1192.942</t>
  </si>
  <si>
    <t>2:33:15</t>
  </si>
  <si>
    <t>1189.696</t>
  </si>
  <si>
    <t>2:33:20</t>
  </si>
  <si>
    <t>1189.052</t>
  </si>
  <si>
    <t>2:29:01</t>
  </si>
  <si>
    <t>1185.671</t>
  </si>
  <si>
    <t>2:29:02</t>
  </si>
  <si>
    <t>1185.536</t>
  </si>
  <si>
    <t>2:29:05</t>
  </si>
  <si>
    <t>1185.138</t>
  </si>
  <si>
    <t>2:29:06</t>
  </si>
  <si>
    <t>1185.003</t>
  </si>
  <si>
    <t>2:29:07</t>
  </si>
  <si>
    <t>1184.876</t>
  </si>
  <si>
    <t>2:29:13</t>
  </si>
  <si>
    <t>1184.082</t>
  </si>
  <si>
    <t>2:34:03</t>
  </si>
  <si>
    <t>1183.518</t>
  </si>
  <si>
    <t>2:18:55</t>
  </si>
  <si>
    <t>1181.217</t>
  </si>
  <si>
    <t>2:34:23</t>
  </si>
  <si>
    <t>1180.965</t>
  </si>
  <si>
    <t>2:08:26</t>
  </si>
  <si>
    <t>1179.299</t>
  </si>
  <si>
    <t>2:35:00</t>
  </si>
  <si>
    <t>1179.083</t>
  </si>
  <si>
    <t>2:08:30</t>
  </si>
  <si>
    <t>1178.684</t>
  </si>
  <si>
    <t>2:27:46</t>
  </si>
  <si>
    <t>1175.629</t>
  </si>
  <si>
    <t>2:35:56</t>
  </si>
  <si>
    <t>1175.113</t>
  </si>
  <si>
    <t>2:27:51</t>
  </si>
  <si>
    <t>1174.961</t>
  </si>
  <si>
    <t>2:36:29</t>
  </si>
  <si>
    <t>1165.116</t>
  </si>
  <si>
    <t>2:36:48</t>
  </si>
  <si>
    <t>1162.761</t>
  </si>
  <si>
    <t>2:29:29</t>
  </si>
  <si>
    <t>1162.125</t>
  </si>
  <si>
    <t>2:29:34</t>
  </si>
  <si>
    <t>1161.480</t>
  </si>
  <si>
    <t>2:37:32</t>
  </si>
  <si>
    <t>1160.125</t>
  </si>
  <si>
    <t>2:39:43</t>
  </si>
  <si>
    <t>1158.456</t>
  </si>
  <si>
    <t>2:39:48</t>
  </si>
  <si>
    <t>1157.847</t>
  </si>
  <si>
    <t>2:23:32</t>
  </si>
  <si>
    <t>1157.197</t>
  </si>
  <si>
    <t>YB03734</t>
  </si>
  <si>
    <t>2:31:01</t>
  </si>
  <si>
    <t>1156.956</t>
  </si>
  <si>
    <t>2:30:45</t>
  </si>
  <si>
    <t>1152.358</t>
  </si>
  <si>
    <t>2:32:26</t>
  </si>
  <si>
    <t>1146.201</t>
  </si>
  <si>
    <t>2:31:35</t>
  </si>
  <si>
    <t>1146.025</t>
  </si>
  <si>
    <t>1145.450</t>
  </si>
  <si>
    <t>YB03702</t>
  </si>
  <si>
    <t>2:32:43</t>
  </si>
  <si>
    <t>1144.077</t>
  </si>
  <si>
    <t>2:31:57</t>
  </si>
  <si>
    <t>1143.257</t>
  </si>
  <si>
    <t>YB05548</t>
  </si>
  <si>
    <t>W</t>
  </si>
  <si>
    <t>2:40:21</t>
  </si>
  <si>
    <t>1142.743</t>
  </si>
  <si>
    <t>YB05526</t>
  </si>
  <si>
    <t>Y</t>
  </si>
  <si>
    <t>2:41:58</t>
  </si>
  <si>
    <t>1131.342</t>
  </si>
  <si>
    <t>2:37:08</t>
  </si>
  <si>
    <t>1124.423</t>
  </si>
  <si>
    <t>2:37:11</t>
  </si>
  <si>
    <t>1124.065</t>
  </si>
  <si>
    <t>2:37:15</t>
  </si>
  <si>
    <t>1123.586</t>
  </si>
  <si>
    <t>2:37:16</t>
  </si>
  <si>
    <t>1123.472</t>
  </si>
  <si>
    <t>2:47:30</t>
  </si>
  <si>
    <t>1118.083</t>
  </si>
  <si>
    <t>YB01963</t>
  </si>
  <si>
    <t>2:28:01</t>
  </si>
  <si>
    <t>1108.596</t>
  </si>
  <si>
    <t>2:29:09</t>
  </si>
  <si>
    <t>1100.167</t>
  </si>
  <si>
    <t>2:17:42</t>
  </si>
  <si>
    <t>1099.934</t>
  </si>
  <si>
    <t>2:46:13</t>
  </si>
  <si>
    <t>1096.891</t>
  </si>
  <si>
    <t>YB04623</t>
  </si>
  <si>
    <t>2:49:32</t>
  </si>
  <si>
    <t>1096.004</t>
  </si>
  <si>
    <t>2:52:01</t>
  </si>
  <si>
    <t>1088.730</t>
  </si>
  <si>
    <t>2:50:20</t>
  </si>
  <si>
    <t>1086.248</t>
  </si>
  <si>
    <t>2:50:04</t>
  </si>
  <si>
    <t>1077.458</t>
  </si>
  <si>
    <t>2:54:09</t>
  </si>
  <si>
    <t>1075.389</t>
  </si>
  <si>
    <t>2:35:17</t>
  </si>
  <si>
    <t>1069.634</t>
  </si>
  <si>
    <t>2:51:48</t>
  </si>
  <si>
    <t>1061.239</t>
  </si>
  <si>
    <t>YB05502</t>
  </si>
  <si>
    <t>2:56:18</t>
  </si>
  <si>
    <t>1039.359</t>
  </si>
  <si>
    <t>2:59:22</t>
  </si>
  <si>
    <t>1035.920</t>
  </si>
  <si>
    <t>2:59:23</t>
  </si>
  <si>
    <t>1035.822</t>
  </si>
  <si>
    <t>3:00:56</t>
  </si>
  <si>
    <t>1035.073</t>
  </si>
  <si>
    <t>2:57:25</t>
  </si>
  <si>
    <t>1027.646</t>
  </si>
  <si>
    <t>2:57:26</t>
  </si>
  <si>
    <t>1027.548</t>
  </si>
  <si>
    <t>2:57:30</t>
  </si>
  <si>
    <t>1027.160</t>
  </si>
  <si>
    <t>2:57:45</t>
  </si>
  <si>
    <t>1025.715</t>
  </si>
  <si>
    <t>2:49:38</t>
  </si>
  <si>
    <t>1024.081</t>
  </si>
  <si>
    <t>2:42:18</t>
  </si>
  <si>
    <t>1011.028</t>
  </si>
  <si>
    <t>YB05506</t>
  </si>
  <si>
    <t>3:01:15</t>
  </si>
  <si>
    <t>1010.973</t>
  </si>
  <si>
    <t>YB05508</t>
  </si>
  <si>
    <t>3:01:57</t>
  </si>
  <si>
    <t>1007.084</t>
  </si>
  <si>
    <t>3:01:04</t>
  </si>
  <si>
    <t>1006.931</t>
  </si>
  <si>
    <t>2:52:52</t>
  </si>
  <si>
    <t>1004.928</t>
  </si>
  <si>
    <t>2:56:09</t>
  </si>
  <si>
    <t>1003.031</t>
  </si>
  <si>
    <t>2:56:10</t>
  </si>
  <si>
    <t>1002.940</t>
  </si>
  <si>
    <t>2:57:23</t>
  </si>
  <si>
    <t>996.059</t>
  </si>
  <si>
    <t>2:47:27</t>
  </si>
  <si>
    <t>991.914</t>
  </si>
  <si>
    <t>2:56:20</t>
  </si>
  <si>
    <t>990.846</t>
  </si>
  <si>
    <t>YB05509</t>
  </si>
  <si>
    <t>3:05:46</t>
  </si>
  <si>
    <t>986.396</t>
  </si>
  <si>
    <t>2:34:10</t>
  </si>
  <si>
    <t>982.453</t>
  </si>
  <si>
    <t>3:07:16</t>
  </si>
  <si>
    <t>978.495</t>
  </si>
  <si>
    <t>2:35:44</t>
  </si>
  <si>
    <t>972.568</t>
  </si>
  <si>
    <t>YB05507</t>
  </si>
  <si>
    <t>3:13:00</t>
  </si>
  <si>
    <t>949.424</t>
  </si>
  <si>
    <t>2:41:49</t>
  </si>
  <si>
    <t>936.007</t>
  </si>
  <si>
    <t>3:06:45</t>
  </si>
  <si>
    <t>935.576</t>
  </si>
  <si>
    <t>3:09:21</t>
  </si>
  <si>
    <t>917.443</t>
  </si>
  <si>
    <t>2:45:10</t>
  </si>
  <si>
    <t>917.022</t>
  </si>
  <si>
    <t>3:24:38</t>
  </si>
  <si>
    <t>915.194</t>
  </si>
  <si>
    <t>3:04:10</t>
  </si>
  <si>
    <t>901.881</t>
  </si>
  <si>
    <t>YB04213</t>
  </si>
  <si>
    <t>3:04:57</t>
  </si>
  <si>
    <t>887.212</t>
  </si>
  <si>
    <t>2:53:08</t>
  </si>
  <si>
    <t>874.824</t>
  </si>
  <si>
    <t>2:55:50</t>
  </si>
  <si>
    <t>861.391</t>
  </si>
  <si>
    <t>2:55:57</t>
  </si>
  <si>
    <t>860.818</t>
  </si>
  <si>
    <t>YB06555</t>
  </si>
  <si>
    <t>2:56:04</t>
  </si>
  <si>
    <t>860.251</t>
  </si>
  <si>
    <t>3:34:36</t>
  </si>
  <si>
    <t>849.585</t>
  </si>
  <si>
    <t>3:13:20</t>
  </si>
  <si>
    <t>848.742</t>
  </si>
  <si>
    <t>3:03:22</t>
  </si>
  <si>
    <t>826.003</t>
  </si>
  <si>
    <t>3:49:13</t>
  </si>
  <si>
    <t>810.628</t>
  </si>
  <si>
    <t>3:53:00</t>
  </si>
  <si>
    <t>782.493</t>
  </si>
  <si>
    <t>3:36:25</t>
  </si>
  <si>
    <t>758.215</t>
  </si>
  <si>
    <t>4:36:01</t>
  </si>
  <si>
    <t>660.545</t>
  </si>
  <si>
    <t>4:46:55</t>
  </si>
  <si>
    <t>652.731</t>
  </si>
  <si>
    <t>4:50:03</t>
  </si>
  <si>
    <t>637.903</t>
  </si>
  <si>
    <t>4:55:51</t>
  </si>
  <si>
    <t>625.398</t>
  </si>
  <si>
    <t>5:04:03</t>
  </si>
  <si>
    <t>615.948</t>
  </si>
  <si>
    <t>4:06:33</t>
  </si>
  <si>
    <t>614.321</t>
  </si>
  <si>
    <t>5:11:02</t>
  </si>
  <si>
    <t>589.130</t>
  </si>
  <si>
    <t>5:01:55</t>
  </si>
  <si>
    <t>578.700</t>
  </si>
  <si>
    <t>4:24:29</t>
  </si>
  <si>
    <t>572.668</t>
  </si>
  <si>
    <t>5:37:00</t>
  </si>
  <si>
    <t>551.362</t>
  </si>
  <si>
    <t>5:23:00</t>
  </si>
  <si>
    <t>540.925</t>
  </si>
  <si>
    <t>6:12:29</t>
  </si>
  <si>
    <t>491.939</t>
  </si>
  <si>
    <t>5:48:13</t>
  </si>
  <si>
    <t>471.230</t>
  </si>
  <si>
    <t>6:40:19</t>
  </si>
  <si>
    <t>409.901</t>
  </si>
  <si>
    <t>7:45:37</t>
  </si>
  <si>
    <t>402.217</t>
  </si>
  <si>
    <t>7:49:02</t>
  </si>
  <si>
    <t>390.674</t>
  </si>
  <si>
    <t>8:33:00</t>
  </si>
  <si>
    <t>362.200</t>
  </si>
  <si>
    <t>8:47:13</t>
  </si>
  <si>
    <t>345.818</t>
  </si>
  <si>
    <t>9:36:45</t>
  </si>
  <si>
    <t>316.117</t>
  </si>
  <si>
    <t>10:18:56</t>
  </si>
  <si>
    <t>298.940</t>
  </si>
  <si>
    <t>10:21:44</t>
  </si>
  <si>
    <t>297.593</t>
  </si>
  <si>
    <t>9:14:25</t>
  </si>
  <si>
    <t>295.969</t>
  </si>
  <si>
    <t>9:56:24</t>
  </si>
  <si>
    <t>292.956</t>
  </si>
  <si>
    <t>10:00:55</t>
  </si>
  <si>
    <t>252.050</t>
  </si>
  <si>
    <t>300.322</t>
  </si>
  <si>
    <t>3:09:38</t>
  </si>
  <si>
    <t>1583.701</t>
  </si>
  <si>
    <t>3:13:10</t>
  </si>
  <si>
    <t>1554.735</t>
  </si>
  <si>
    <t>279.088</t>
  </si>
  <si>
    <t>2:59:36</t>
  </si>
  <si>
    <t>1553.942</t>
  </si>
  <si>
    <t>295.358</t>
  </si>
  <si>
    <t>3:11:46</t>
  </si>
  <si>
    <t>1540.200</t>
  </si>
  <si>
    <t>3:16:35</t>
  </si>
  <si>
    <t>1527.710</t>
  </si>
  <si>
    <t>3:16:44</t>
  </si>
  <si>
    <t>1526.546</t>
  </si>
  <si>
    <t>287.749</t>
  </si>
  <si>
    <t>3:08:52</t>
  </si>
  <si>
    <t>1523.561</t>
  </si>
  <si>
    <t>298.852</t>
  </si>
  <si>
    <t>3:16:27</t>
  </si>
  <si>
    <t>1521.262</t>
  </si>
  <si>
    <t>300.165</t>
  </si>
  <si>
    <t>3:18:03</t>
  </si>
  <si>
    <t>1515.602</t>
  </si>
  <si>
    <t>277.083</t>
  </si>
  <si>
    <t>3:03:32</t>
  </si>
  <si>
    <t>1509.717</t>
  </si>
  <si>
    <t>3:15:50</t>
  </si>
  <si>
    <t>1508.213</t>
  </si>
  <si>
    <t>3:15:53</t>
  </si>
  <si>
    <t>1507.828</t>
  </si>
  <si>
    <t>3:15:54</t>
  </si>
  <si>
    <t>1507.697</t>
  </si>
  <si>
    <t>3:19:11</t>
  </si>
  <si>
    <t>1506.981</t>
  </si>
  <si>
    <t>3:19:55</t>
  </si>
  <si>
    <t>1502.240</t>
  </si>
  <si>
    <t>3:17:17</t>
  </si>
  <si>
    <t>1497.128</t>
  </si>
  <si>
    <t>3:06:58</t>
  </si>
  <si>
    <t>1492.720</t>
  </si>
  <si>
    <t>3:13:29</t>
  </si>
  <si>
    <t>1487.205</t>
  </si>
  <si>
    <t>264.441</t>
  </si>
  <si>
    <t>2:57:51</t>
  </si>
  <si>
    <t>1486.876</t>
  </si>
  <si>
    <t>3:08:07</t>
  </si>
  <si>
    <t>1483.595</t>
  </si>
  <si>
    <t>3:22:38</t>
  </si>
  <si>
    <t>1474.843</t>
  </si>
  <si>
    <t>3:22:39</t>
  </si>
  <si>
    <t>1474.719</t>
  </si>
  <si>
    <t>3:15:23</t>
  </si>
  <si>
    <t>1472.743</t>
  </si>
  <si>
    <t>3:15:27</t>
  </si>
  <si>
    <t>1472.238</t>
  </si>
  <si>
    <t>3:15:29</t>
  </si>
  <si>
    <t>1471.989</t>
  </si>
  <si>
    <t>3:24:04</t>
  </si>
  <si>
    <t>1470.921</t>
  </si>
  <si>
    <t>YB01723</t>
  </si>
  <si>
    <t>286.827</t>
  </si>
  <si>
    <t>3:15:07</t>
  </si>
  <si>
    <t>1470.033</t>
  </si>
  <si>
    <t>289.729</t>
  </si>
  <si>
    <t>3:17:08</t>
  </si>
  <si>
    <t>1469.713</t>
  </si>
  <si>
    <t>3:20:59</t>
  </si>
  <si>
    <t>1469.567</t>
  </si>
  <si>
    <t>3:21:02</t>
  </si>
  <si>
    <t>1469.201</t>
  </si>
  <si>
    <t>3:21:05</t>
  </si>
  <si>
    <t>1468.836</t>
  </si>
  <si>
    <t>1464.486</t>
  </si>
  <si>
    <t>3:25:05</t>
  </si>
  <si>
    <t>1464.392</t>
  </si>
  <si>
    <t>3:24:07</t>
  </si>
  <si>
    <t>1464.128</t>
  </si>
  <si>
    <t>3:24:20</t>
  </si>
  <si>
    <t>1462.573</t>
  </si>
  <si>
    <t>3:25:21</t>
  </si>
  <si>
    <t>1462.488</t>
  </si>
  <si>
    <t>296.270</t>
  </si>
  <si>
    <t>3:23:26</t>
  </si>
  <si>
    <t>1456.351</t>
  </si>
  <si>
    <t>3:26:20</t>
  </si>
  <si>
    <t>1454.760</t>
  </si>
  <si>
    <t>3:27:15</t>
  </si>
  <si>
    <t>1449.080</t>
  </si>
  <si>
    <t>3:18:09</t>
  </si>
  <si>
    <t>1447.524</t>
  </si>
  <si>
    <t>3:20:13</t>
  </si>
  <si>
    <t>1447.082</t>
  </si>
  <si>
    <t>3:24:12</t>
  </si>
  <si>
    <t>1446.415</t>
  </si>
  <si>
    <t>3:24:13</t>
  </si>
  <si>
    <t>1446.301</t>
  </si>
  <si>
    <t>3:24:16</t>
  </si>
  <si>
    <t>1445.947</t>
  </si>
  <si>
    <t>3:24:19</t>
  </si>
  <si>
    <t>1445.594</t>
  </si>
  <si>
    <t>YB01805</t>
  </si>
  <si>
    <t>3:18:55</t>
  </si>
  <si>
    <t>1441.950</t>
  </si>
  <si>
    <t>3:26:21</t>
  </si>
  <si>
    <t>1431.344</t>
  </si>
  <si>
    <t>3:27:06</t>
  </si>
  <si>
    <t>1430.564</t>
  </si>
  <si>
    <t>295.796</t>
  </si>
  <si>
    <t>3:26:50</t>
  </si>
  <si>
    <t>1430.119</t>
  </si>
  <si>
    <t>3:21:59</t>
  </si>
  <si>
    <t>1424.619</t>
  </si>
  <si>
    <t>3:22:01</t>
  </si>
  <si>
    <t>1424.387</t>
  </si>
  <si>
    <t>3:22:03</t>
  </si>
  <si>
    <t>1424.147</t>
  </si>
  <si>
    <t>3:22:10</t>
  </si>
  <si>
    <t>1423.330</t>
  </si>
  <si>
    <t>3:28:16</t>
  </si>
  <si>
    <t>1422.555</t>
  </si>
  <si>
    <t>3:28:39</t>
  </si>
  <si>
    <t>1419.937</t>
  </si>
  <si>
    <t>3:28:22</t>
  </si>
  <si>
    <t>1419.598</t>
  </si>
  <si>
    <t>286.763</t>
  </si>
  <si>
    <t>3:22:33</t>
  </si>
  <si>
    <t>1415.764</t>
  </si>
  <si>
    <t>3:23:29</t>
  </si>
  <si>
    <t>1414.118</t>
  </si>
  <si>
    <t>3:22:54</t>
  </si>
  <si>
    <t>1413.321</t>
  </si>
  <si>
    <t>3:23:15</t>
  </si>
  <si>
    <t>1410.888</t>
  </si>
  <si>
    <t>YB01767</t>
  </si>
  <si>
    <t>3:24:31</t>
  </si>
  <si>
    <t>1402.467</t>
  </si>
  <si>
    <t>3:31:49</t>
  </si>
  <si>
    <t>1398.713</t>
  </si>
  <si>
    <t>3:38:06</t>
  </si>
  <si>
    <t>1376.272</t>
  </si>
  <si>
    <t>3:39:06</t>
  </si>
  <si>
    <t>1370.707</t>
  </si>
  <si>
    <t>3:32:12</t>
  </si>
  <si>
    <t>1365.358</t>
  </si>
  <si>
    <t>3:32:21</t>
  </si>
  <si>
    <t>1364.393</t>
  </si>
  <si>
    <t>3:40:17</t>
  </si>
  <si>
    <t>1363.346</t>
  </si>
  <si>
    <t>3:36:46</t>
  </si>
  <si>
    <t>1362.566</t>
  </si>
  <si>
    <t>3:40:48</t>
  </si>
  <si>
    <t>1360.153</t>
  </si>
  <si>
    <t>3:37:24</t>
  </si>
  <si>
    <t>1358.592</t>
  </si>
  <si>
    <t>3:37:26</t>
  </si>
  <si>
    <t>1358.386</t>
  </si>
  <si>
    <t>3:33:18</t>
  </si>
  <si>
    <t>1358.316</t>
  </si>
  <si>
    <t>3:37:27</t>
  </si>
  <si>
    <t>1358.280</t>
  </si>
  <si>
    <t>3:37:43</t>
  </si>
  <si>
    <t>1356.620</t>
  </si>
  <si>
    <t>3:38:55</t>
  </si>
  <si>
    <t>1353.350</t>
  </si>
  <si>
    <t>1351.077</t>
  </si>
  <si>
    <t>3:39:53</t>
  </si>
  <si>
    <t>1347.398</t>
  </si>
  <si>
    <t>3:40:49</t>
  </si>
  <si>
    <t>1339.558</t>
  </si>
  <si>
    <t>3:35:21</t>
  </si>
  <si>
    <t>1331.613</t>
  </si>
  <si>
    <t>3:36:42</t>
  </si>
  <si>
    <t>1327.868</t>
  </si>
  <si>
    <t>298.043</t>
  </si>
  <si>
    <t>3:45:14</t>
  </si>
  <si>
    <t>1323.265</t>
  </si>
  <si>
    <t>3:45:39</t>
  </si>
  <si>
    <t>1320.819</t>
  </si>
  <si>
    <t>3:46:10</t>
  </si>
  <si>
    <t>1317.806</t>
  </si>
  <si>
    <t>3:23:32</t>
  </si>
  <si>
    <t>1299.253</t>
  </si>
  <si>
    <t>3:33:39</t>
  </si>
  <si>
    <t>1296.901</t>
  </si>
  <si>
    <t>3:41:32</t>
  </si>
  <si>
    <t>1294.737</t>
  </si>
  <si>
    <t>YB04953</t>
  </si>
  <si>
    <t>3:45:28</t>
  </si>
  <si>
    <t>1272.151</t>
  </si>
  <si>
    <t>YB01819</t>
  </si>
  <si>
    <t>3:49:16</t>
  </si>
  <si>
    <t>1251.066</t>
  </si>
  <si>
    <t>3:49:17</t>
  </si>
  <si>
    <t>1250.973</t>
  </si>
  <si>
    <t>3:49:19</t>
  </si>
  <si>
    <t>1250.793</t>
  </si>
  <si>
    <t>3:42:55</t>
  </si>
  <si>
    <t>1242.992</t>
  </si>
  <si>
    <t>3:43:13</t>
  </si>
  <si>
    <t>1241.322</t>
  </si>
  <si>
    <t>3:43:37</t>
  </si>
  <si>
    <t>1239.101</t>
  </si>
  <si>
    <t>3:43:40</t>
  </si>
  <si>
    <t>1238.824</t>
  </si>
  <si>
    <t>3:58:35</t>
  </si>
  <si>
    <t>1237.967</t>
  </si>
  <si>
    <t>YB04929</t>
  </si>
  <si>
    <t>3:53:06</t>
  </si>
  <si>
    <t>1230.489</t>
  </si>
  <si>
    <t>YB04957</t>
  </si>
  <si>
    <t>3:53:13</t>
  </si>
  <si>
    <t>1229.877</t>
  </si>
  <si>
    <t>3:53:17</t>
  </si>
  <si>
    <t>1229.523</t>
  </si>
  <si>
    <t>YB04912</t>
  </si>
  <si>
    <t>3:54:03</t>
  </si>
  <si>
    <t>1225.494</t>
  </si>
  <si>
    <t>3:55:31</t>
  </si>
  <si>
    <t>1221.781</t>
  </si>
  <si>
    <t>1219.937</t>
  </si>
  <si>
    <t>4:01:56</t>
  </si>
  <si>
    <t>1189.374</t>
  </si>
  <si>
    <t>4:04:19</t>
  </si>
  <si>
    <t>1177.773</t>
  </si>
  <si>
    <t>4:16:06</t>
  </si>
  <si>
    <t>1172.674</t>
  </si>
  <si>
    <t>4:14:00</t>
  </si>
  <si>
    <t>1166.417</t>
  </si>
  <si>
    <t>4:08:45</t>
  </si>
  <si>
    <t>1164.739</t>
  </si>
  <si>
    <t>3:59:37</t>
  </si>
  <si>
    <t>1164.730</t>
  </si>
  <si>
    <t>3:59:39</t>
  </si>
  <si>
    <t>1164.564</t>
  </si>
  <si>
    <t>4:08:12</t>
  </si>
  <si>
    <t>1159.343</t>
  </si>
  <si>
    <t>4:15:13</t>
  </si>
  <si>
    <t>1159.002</t>
  </si>
  <si>
    <t>4:09:59</t>
  </si>
  <si>
    <t>1147.130</t>
  </si>
  <si>
    <t>4:10:07</t>
  </si>
  <si>
    <t>1146.520</t>
  </si>
  <si>
    <t>4:23:39</t>
  </si>
  <si>
    <t>1120.265</t>
  </si>
  <si>
    <t>4:27:58</t>
  </si>
  <si>
    <t>1112.241</t>
  </si>
  <si>
    <t>4:29:10</t>
  </si>
  <si>
    <t>1110.288</t>
  </si>
  <si>
    <t>4:23:49</t>
  </si>
  <si>
    <t>1098.223</t>
  </si>
  <si>
    <t>4:34:41</t>
  </si>
  <si>
    <t>1085.043</t>
  </si>
  <si>
    <t>4:37:32</t>
  </si>
  <si>
    <t>1076.816</t>
  </si>
  <si>
    <t>4:37:34</t>
  </si>
  <si>
    <t>1076.688</t>
  </si>
  <si>
    <t>4:30:54</t>
  </si>
  <si>
    <t>1069.505</t>
  </si>
  <si>
    <t>4:38:27</t>
  </si>
  <si>
    <t>1060.721</t>
  </si>
  <si>
    <t>4:38:30</t>
  </si>
  <si>
    <t>1060.531</t>
  </si>
  <si>
    <t>4:42:45</t>
  </si>
  <si>
    <t>1047.816</t>
  </si>
  <si>
    <t>YB04947</t>
  </si>
  <si>
    <t>4:36:19</t>
  </si>
  <si>
    <t>1038.039</t>
  </si>
  <si>
    <t>4:45:55</t>
  </si>
  <si>
    <t>1033.023</t>
  </si>
  <si>
    <t>4:41:31</t>
  </si>
  <si>
    <t>1029.174</t>
  </si>
  <si>
    <t>4:58:02</t>
  </si>
  <si>
    <t>1007.680</t>
  </si>
  <si>
    <t>YB04914</t>
  </si>
  <si>
    <t>4:45:32</t>
  </si>
  <si>
    <t>1004.531</t>
  </si>
  <si>
    <t>YB01828</t>
  </si>
  <si>
    <t>4:45:45</t>
  </si>
  <si>
    <t>1003.769</t>
  </si>
  <si>
    <t>4:45:49</t>
  </si>
  <si>
    <t>1003.537</t>
  </si>
  <si>
    <t>4:46:00</t>
  </si>
  <si>
    <t>1002.891</t>
  </si>
  <si>
    <t>4:58:40</t>
  </si>
  <si>
    <t>1000.622</t>
  </si>
  <si>
    <t>4:58:41</t>
  </si>
  <si>
    <t>1000.565</t>
  </si>
  <si>
    <t>4:54:13</t>
  </si>
  <si>
    <t>984.749</t>
  </si>
  <si>
    <t>4:52:04</t>
  </si>
  <si>
    <t>981.843</t>
  </si>
  <si>
    <t>4:52:10</t>
  </si>
  <si>
    <t>981.726</t>
  </si>
  <si>
    <t>YB04952</t>
  </si>
  <si>
    <t>4:52:20</t>
  </si>
  <si>
    <t>981.165</t>
  </si>
  <si>
    <t>5:06:48</t>
  </si>
  <si>
    <t>978.373</t>
  </si>
  <si>
    <t>4:55:11</t>
  </si>
  <si>
    <t>971.692</t>
  </si>
  <si>
    <t>5:05:14</t>
  </si>
  <si>
    <t>970.635</t>
  </si>
  <si>
    <t>5:10:11</t>
  </si>
  <si>
    <t>967.702</t>
  </si>
  <si>
    <t>5:02:01</t>
  </si>
  <si>
    <t>959.316</t>
  </si>
  <si>
    <t>5:10:10</t>
  </si>
  <si>
    <t>952.257</t>
  </si>
  <si>
    <t>5:03:33</t>
  </si>
  <si>
    <t>944.908</t>
  </si>
  <si>
    <t>5:18:09</t>
  </si>
  <si>
    <t>943.963</t>
  </si>
  <si>
    <t>5:07:27</t>
  </si>
  <si>
    <t>935.921</t>
  </si>
  <si>
    <t>5:11:34</t>
  </si>
  <si>
    <t>929.912</t>
  </si>
  <si>
    <t>5:30:49</t>
  </si>
  <si>
    <t>875.801</t>
  </si>
  <si>
    <t>5:44:57</t>
  </si>
  <si>
    <t>857.503</t>
  </si>
  <si>
    <t>5:53:33</t>
  </si>
  <si>
    <t>849.002</t>
  </si>
  <si>
    <t>5:58:40</t>
  </si>
  <si>
    <t>836.892</t>
  </si>
  <si>
    <t>5:57:36</t>
  </si>
  <si>
    <t>827.170</t>
  </si>
  <si>
    <t>6:05:54</t>
  </si>
  <si>
    <t>820.347</t>
  </si>
  <si>
    <t>6:02:08</t>
  </si>
  <si>
    <t>816.815</t>
  </si>
  <si>
    <t>6:05:50</t>
  </si>
  <si>
    <t>808.554</t>
  </si>
  <si>
    <t>6:08:36</t>
  </si>
  <si>
    <t>780.653</t>
  </si>
  <si>
    <t>6:40:28</t>
  </si>
  <si>
    <t>746.260</t>
  </si>
  <si>
    <t>6:45:30</t>
  </si>
  <si>
    <t>736.996</t>
  </si>
  <si>
    <t>6:48:04</t>
  </si>
  <si>
    <t>735.964</t>
  </si>
  <si>
    <t>6:34:14</t>
  </si>
  <si>
    <t>734.918</t>
  </si>
  <si>
    <t>6:35:08</t>
  </si>
  <si>
    <t>725.737</t>
  </si>
  <si>
    <t>6:38:43</t>
  </si>
  <si>
    <t>719.216</t>
  </si>
  <si>
    <t>7:20:52</t>
  </si>
  <si>
    <t>669.949</t>
  </si>
  <si>
    <t>7:19:47</t>
  </si>
  <si>
    <t>654.297</t>
  </si>
  <si>
    <t>6:47:00</t>
  </si>
  <si>
    <t>649.732</t>
  </si>
  <si>
    <t>7:47:19</t>
  </si>
  <si>
    <t>642.316</t>
  </si>
  <si>
    <t>6:54:40</t>
  </si>
  <si>
    <t>637.720</t>
  </si>
  <si>
    <t>7:45:01</t>
  </si>
  <si>
    <t>637.117</t>
  </si>
  <si>
    <t>7:50:30</t>
  </si>
  <si>
    <t>635.179</t>
  </si>
  <si>
    <t>7:11:27</t>
  </si>
  <si>
    <t>612.912</t>
  </si>
  <si>
    <t>8:21:09</t>
  </si>
  <si>
    <t>591.180</t>
  </si>
  <si>
    <t>8:23:55</t>
  </si>
  <si>
    <t>587.935</t>
  </si>
  <si>
    <t>7:52:25</t>
  </si>
  <si>
    <t>586.523</t>
  </si>
  <si>
    <t>8:22:20</t>
  </si>
  <si>
    <t>555.583</t>
  </si>
  <si>
    <t>8:59:47</t>
  </si>
  <si>
    <t>553.652</t>
  </si>
  <si>
    <t>8:38:19</t>
  </si>
  <si>
    <t>553.382</t>
  </si>
  <si>
    <t>7:58:20</t>
  </si>
  <si>
    <t>552.838</t>
  </si>
  <si>
    <t>9:23:34</t>
  </si>
  <si>
    <t>532.895</t>
  </si>
  <si>
    <t>9:33:20</t>
  </si>
  <si>
    <t>516.750</t>
  </si>
  <si>
    <t>9:38:47</t>
  </si>
  <si>
    <t>514.947</t>
  </si>
  <si>
    <t>9:39:58</t>
  </si>
  <si>
    <t>509.267</t>
  </si>
  <si>
    <t>MA04196</t>
  </si>
  <si>
    <t>9:30:06</t>
  </si>
  <si>
    <t>503.116</t>
  </si>
  <si>
    <t>9:30:12</t>
  </si>
  <si>
    <t>503.028</t>
  </si>
  <si>
    <t>9:36:49</t>
  </si>
  <si>
    <t>483.842</t>
  </si>
  <si>
    <t>YB04911</t>
  </si>
  <si>
    <t>10:15:40</t>
  </si>
  <si>
    <t>465.880</t>
  </si>
  <si>
    <t>10:50:10</t>
  </si>
  <si>
    <t>459.654</t>
  </si>
  <si>
    <t>10:44:12</t>
  </si>
  <si>
    <t>445.245</t>
  </si>
  <si>
    <t>10:44:45</t>
  </si>
  <si>
    <t>444.865</t>
  </si>
  <si>
    <t>10:46:15</t>
  </si>
  <si>
    <t>443.832</t>
  </si>
  <si>
    <t>山肩明</t>
  </si>
  <si>
    <t>14鳩舎</t>
  </si>
  <si>
    <t>338　羽</t>
  </si>
  <si>
    <t xml:space="preserve"> 約 56.5％</t>
  </si>
  <si>
    <t>470.724</t>
  </si>
  <si>
    <t>6:21:10</t>
  </si>
  <si>
    <t>1234.957</t>
  </si>
  <si>
    <t>福岡</t>
  </si>
  <si>
    <t>YB00433</t>
  </si>
  <si>
    <t>玄海</t>
  </si>
  <si>
    <t>渕上　徹</t>
  </si>
  <si>
    <t>YB00414</t>
  </si>
  <si>
    <t>YB08893</t>
  </si>
  <si>
    <t>山田　勉</t>
  </si>
  <si>
    <t>YB00036</t>
  </si>
  <si>
    <t>YB00272</t>
  </si>
  <si>
    <t>吉田　武洋</t>
  </si>
  <si>
    <t>YB00248</t>
  </si>
  <si>
    <t>YB00278</t>
  </si>
  <si>
    <t>YB00012</t>
  </si>
  <si>
    <t>488.873</t>
  </si>
  <si>
    <t>6:42:03</t>
  </si>
  <si>
    <t>1215.950</t>
  </si>
  <si>
    <t>485.767</t>
  </si>
  <si>
    <t>6:43:40</t>
  </si>
  <si>
    <t>1203.388</t>
  </si>
  <si>
    <t>YB08905</t>
  </si>
  <si>
    <t>YB00061</t>
  </si>
  <si>
    <t>YB00006</t>
  </si>
  <si>
    <t>YB00030</t>
  </si>
  <si>
    <t>YB05614</t>
  </si>
  <si>
    <t>江崎ひとみ</t>
  </si>
  <si>
    <t>YB00005</t>
  </si>
  <si>
    <t>YB00068</t>
  </si>
  <si>
    <t>489.901</t>
  </si>
  <si>
    <t>6:52:40</t>
  </si>
  <si>
    <t>1187.161</t>
  </si>
  <si>
    <t>YB00162</t>
  </si>
  <si>
    <t>小山　正則</t>
  </si>
  <si>
    <t>6:41:05</t>
  </si>
  <si>
    <t>1173.632</t>
  </si>
  <si>
    <t>YB00045</t>
  </si>
  <si>
    <t>YB01881</t>
  </si>
  <si>
    <t>原　寛</t>
  </si>
  <si>
    <t>YB00023</t>
  </si>
  <si>
    <t>YB00035</t>
  </si>
  <si>
    <t>YB02242</t>
  </si>
  <si>
    <t>野方　博</t>
  </si>
  <si>
    <t>YB01413</t>
  </si>
  <si>
    <t>江越　貢</t>
  </si>
  <si>
    <t>YB02262</t>
  </si>
  <si>
    <t>YB02292</t>
  </si>
  <si>
    <t>YB08884</t>
  </si>
  <si>
    <t>468.758</t>
  </si>
  <si>
    <t>6:44:08</t>
  </si>
  <si>
    <t>1159.910</t>
  </si>
  <si>
    <t>YB01410</t>
  </si>
  <si>
    <t>YB00019</t>
  </si>
  <si>
    <t>YB02687</t>
  </si>
  <si>
    <t>今村健一</t>
  </si>
  <si>
    <t>YB00153</t>
  </si>
  <si>
    <t>縄手　雅輝</t>
  </si>
  <si>
    <t>YB00250</t>
  </si>
  <si>
    <t>485.044</t>
  </si>
  <si>
    <t>7:05:11</t>
  </si>
  <si>
    <t>1140.788</t>
  </si>
  <si>
    <t>7:07:58</t>
  </si>
  <si>
    <t>1135.059</t>
  </si>
  <si>
    <t>YB00733</t>
  </si>
  <si>
    <t>中川昭則</t>
  </si>
  <si>
    <t>YB01401</t>
  </si>
  <si>
    <t>7:15:15</t>
  </si>
  <si>
    <t>1116.064</t>
  </si>
  <si>
    <t>488.834</t>
  </si>
  <si>
    <t>7:18:47</t>
  </si>
  <si>
    <t>1114.067</t>
  </si>
  <si>
    <t>479.669</t>
  </si>
  <si>
    <t>7:10:51</t>
  </si>
  <si>
    <t>1113.308</t>
  </si>
  <si>
    <t>456.567</t>
  </si>
  <si>
    <t>6:51:39</t>
  </si>
  <si>
    <t>1109.114</t>
  </si>
  <si>
    <t>YB03528</t>
  </si>
  <si>
    <t>池田　一義</t>
  </si>
  <si>
    <t>YB01304</t>
  </si>
  <si>
    <t>島村竜二</t>
  </si>
  <si>
    <t>476.820</t>
  </si>
  <si>
    <t>7:13:44</t>
  </si>
  <si>
    <t>1099.339</t>
  </si>
  <si>
    <t>YB00022</t>
  </si>
  <si>
    <t>476.556</t>
  </si>
  <si>
    <t>7:14:30</t>
  </si>
  <si>
    <t>1096.791</t>
  </si>
  <si>
    <t>YB06869</t>
  </si>
  <si>
    <t>484.801</t>
  </si>
  <si>
    <t>7:24:42</t>
  </si>
  <si>
    <t>1090.175</t>
  </si>
  <si>
    <t>477.366</t>
  </si>
  <si>
    <t>7:18:20</t>
  </si>
  <si>
    <t>1089.048</t>
  </si>
  <si>
    <t>7:32:01</t>
  </si>
  <si>
    <t>1081.539</t>
  </si>
  <si>
    <t>7:26:40</t>
  </si>
  <si>
    <t>1067.509</t>
  </si>
  <si>
    <t>7:40:45</t>
  </si>
  <si>
    <t>1054.296</t>
  </si>
  <si>
    <t>YB08902</t>
  </si>
  <si>
    <t>7:33:41</t>
  </si>
  <si>
    <t>1006.356</t>
  </si>
  <si>
    <t>8:05:53</t>
  </si>
  <si>
    <t>999.761</t>
  </si>
  <si>
    <t>YB00447</t>
  </si>
  <si>
    <t>YB08919</t>
  </si>
  <si>
    <t>YB02285</t>
  </si>
  <si>
    <t>YB00024</t>
  </si>
  <si>
    <t>YB02372</t>
  </si>
  <si>
    <t>YB05287</t>
  </si>
  <si>
    <t>8:17:16</t>
  </si>
  <si>
    <t>958.883</t>
  </si>
  <si>
    <t>YB00010</t>
  </si>
  <si>
    <t>8:26:54</t>
  </si>
  <si>
    <t>956.883</t>
  </si>
  <si>
    <t>YB00021</t>
  </si>
  <si>
    <t>YB01931</t>
  </si>
  <si>
    <t>YB01303</t>
  </si>
  <si>
    <t>9:35:26</t>
  </si>
  <si>
    <t>828.628</t>
  </si>
  <si>
    <t>9:45:43</t>
  </si>
  <si>
    <t>818.944</t>
  </si>
  <si>
    <t>YB01408</t>
  </si>
  <si>
    <t>10:01:35</t>
  </si>
  <si>
    <t>797.344</t>
  </si>
  <si>
    <t>YB00031</t>
  </si>
  <si>
    <t>YB05049</t>
  </si>
  <si>
    <t>YB05644</t>
  </si>
  <si>
    <t>YB02295</t>
  </si>
  <si>
    <t>10:26:41</t>
  </si>
  <si>
    <t>773.986</t>
  </si>
  <si>
    <t>10:16:28</t>
  </si>
  <si>
    <t>773.473</t>
  </si>
  <si>
    <t>YB02553</t>
  </si>
  <si>
    <t>10:30:57</t>
  </si>
  <si>
    <t>768.751</t>
  </si>
  <si>
    <t>10:26:10</t>
  </si>
  <si>
    <t>761.069</t>
  </si>
  <si>
    <t>490.442</t>
  </si>
  <si>
    <t>10:53:02</t>
  </si>
  <si>
    <t>751.021</t>
  </si>
  <si>
    <t>10:41:55</t>
  </si>
  <si>
    <t>742.807</t>
  </si>
  <si>
    <t>10:42:38</t>
  </si>
  <si>
    <t>741.978</t>
  </si>
  <si>
    <t>10:46:45</t>
  </si>
  <si>
    <t>737.255</t>
  </si>
  <si>
    <t>11:00:04</t>
  </si>
  <si>
    <t>735.937</t>
  </si>
  <si>
    <t>11:14:53</t>
  </si>
  <si>
    <t>719.779</t>
  </si>
  <si>
    <t>YB01911</t>
  </si>
  <si>
    <t>11:30:25</t>
  </si>
  <si>
    <t>710.357</t>
  </si>
  <si>
    <t>YB00037</t>
  </si>
  <si>
    <t>YB01892</t>
  </si>
  <si>
    <t>YB00013</t>
  </si>
  <si>
    <t>11:50:11</t>
  </si>
  <si>
    <t>672.173</t>
  </si>
  <si>
    <t>YB01901</t>
  </si>
  <si>
    <t>YB00053</t>
  </si>
  <si>
    <t>12:16:15</t>
  </si>
  <si>
    <t>651.502</t>
  </si>
  <si>
    <t>12:18:18</t>
  </si>
  <si>
    <t>646.574</t>
  </si>
  <si>
    <t>YB01307</t>
  </si>
  <si>
    <t>13:26:32</t>
  </si>
  <si>
    <t>591.197</t>
  </si>
  <si>
    <t>DA16051</t>
  </si>
  <si>
    <t>13:39:09</t>
  </si>
  <si>
    <t>582.091</t>
  </si>
  <si>
    <t>14:16:48</t>
  </si>
  <si>
    <t>566.954</t>
  </si>
  <si>
    <t>14:19:47</t>
  </si>
  <si>
    <t>564.987</t>
  </si>
  <si>
    <t>14:31:59</t>
  </si>
  <si>
    <t>560.645</t>
  </si>
  <si>
    <t>14:46:06</t>
  </si>
  <si>
    <t>551.713</t>
  </si>
  <si>
    <t>YB01042</t>
  </si>
  <si>
    <t>YB00294</t>
  </si>
  <si>
    <t>16:30:16</t>
  </si>
  <si>
    <t>493.678</t>
  </si>
  <si>
    <t>YB08412</t>
  </si>
  <si>
    <t>YB01023</t>
  </si>
  <si>
    <t>17:13:24</t>
  </si>
  <si>
    <t>461.937</t>
  </si>
  <si>
    <t>YB00028</t>
  </si>
  <si>
    <t>YB00167</t>
  </si>
  <si>
    <t>快晴～快晴</t>
  </si>
  <si>
    <t>山内　義人</t>
  </si>
  <si>
    <t>嶋村　謙治</t>
  </si>
  <si>
    <t>市川　敏夫</t>
  </si>
  <si>
    <r>
      <rPr>
        <sz val="10"/>
        <rFont val="ＭＳ Ｐゴシック"/>
        <family val="3"/>
      </rPr>
      <t>福岡</t>
    </r>
  </si>
  <si>
    <r>
      <rPr>
        <sz val="10"/>
        <rFont val="ＭＳ Ｐゴシック"/>
        <family val="3"/>
      </rPr>
      <t>ｺﾙｿ</t>
    </r>
    <r>
      <rPr>
        <sz val="10"/>
        <rFont val="Arial Narrow"/>
        <family val="2"/>
      </rPr>
      <t>LOFT</t>
    </r>
  </si>
  <si>
    <r>
      <rPr>
        <sz val="11"/>
        <color indexed="8"/>
        <rFont val="ＭＳ Ｐゴシック"/>
        <family val="3"/>
      </rPr>
      <t>♂</t>
    </r>
  </si>
  <si>
    <r>
      <rPr>
        <sz val="11"/>
        <color indexed="8"/>
        <rFont val="ＭＳ Ｐゴシック"/>
        <family val="3"/>
      </rPr>
      <t>福岡</t>
    </r>
  </si>
  <si>
    <r>
      <rPr>
        <sz val="11"/>
        <color indexed="8"/>
        <rFont val="ＭＳ Ｐゴシック"/>
        <family val="3"/>
      </rPr>
      <t>高田</t>
    </r>
    <r>
      <rPr>
        <sz val="11"/>
        <color indexed="8"/>
        <rFont val="Arial Narrow"/>
        <family val="2"/>
      </rPr>
      <t xml:space="preserve"> </t>
    </r>
    <r>
      <rPr>
        <sz val="11"/>
        <color indexed="8"/>
        <rFont val="ＭＳ Ｐゴシック"/>
        <family val="3"/>
      </rPr>
      <t>利男</t>
    </r>
  </si>
  <si>
    <r>
      <rPr>
        <sz val="11"/>
        <color indexed="8"/>
        <rFont val="ＭＳ Ｐゴシック"/>
        <family val="3"/>
      </rPr>
      <t>荒木</t>
    </r>
    <r>
      <rPr>
        <sz val="11"/>
        <color indexed="8"/>
        <rFont val="Arial Narrow"/>
        <family val="2"/>
      </rPr>
      <t xml:space="preserve"> </t>
    </r>
    <r>
      <rPr>
        <sz val="11"/>
        <color indexed="8"/>
        <rFont val="ＭＳ Ｐゴシック"/>
        <family val="3"/>
      </rPr>
      <t>泰治</t>
    </r>
  </si>
  <si>
    <r>
      <rPr>
        <sz val="11"/>
        <color indexed="8"/>
        <rFont val="ＭＳ Ｐゴシック"/>
        <family val="3"/>
      </rPr>
      <t>中村</t>
    </r>
    <r>
      <rPr>
        <sz val="11"/>
        <color indexed="8"/>
        <rFont val="Arial Narrow"/>
        <family val="2"/>
      </rPr>
      <t xml:space="preserve"> </t>
    </r>
    <r>
      <rPr>
        <sz val="11"/>
        <color indexed="8"/>
        <rFont val="ＭＳ Ｐゴシック"/>
        <family val="3"/>
      </rPr>
      <t>明英</t>
    </r>
  </si>
  <si>
    <r>
      <rPr>
        <sz val="11"/>
        <color indexed="8"/>
        <rFont val="ＭＳ Ｐゴシック"/>
        <family val="3"/>
      </rPr>
      <t>♀</t>
    </r>
  </si>
  <si>
    <r>
      <rPr>
        <sz val="11"/>
        <color indexed="8"/>
        <rFont val="ＭＳ Ｐゴシック"/>
        <family val="3"/>
      </rPr>
      <t>玄海</t>
    </r>
  </si>
  <si>
    <r>
      <rPr>
        <sz val="11"/>
        <color indexed="8"/>
        <rFont val="ＭＳ Ｐゴシック"/>
        <family val="3"/>
      </rPr>
      <t>山田　勉</t>
    </r>
  </si>
  <si>
    <r>
      <rPr>
        <sz val="11"/>
        <color indexed="8"/>
        <rFont val="ＭＳ Ｐゴシック"/>
        <family val="3"/>
      </rPr>
      <t>工藤</t>
    </r>
    <r>
      <rPr>
        <sz val="11"/>
        <color indexed="8"/>
        <rFont val="Arial Narrow"/>
        <family val="2"/>
      </rPr>
      <t xml:space="preserve"> </t>
    </r>
    <r>
      <rPr>
        <sz val="11"/>
        <color indexed="8"/>
        <rFont val="ＭＳ Ｐゴシック"/>
        <family val="3"/>
      </rPr>
      <t>講治</t>
    </r>
  </si>
  <si>
    <r>
      <rPr>
        <sz val="11"/>
        <color indexed="8"/>
        <rFont val="ＭＳ Ｐゴシック"/>
        <family val="3"/>
      </rPr>
      <t>渕上　徹</t>
    </r>
  </si>
  <si>
    <r>
      <rPr>
        <sz val="11"/>
        <color indexed="8"/>
        <rFont val="ＭＳ Ｐゴシック"/>
        <family val="3"/>
      </rPr>
      <t>福岡南部</t>
    </r>
  </si>
  <si>
    <r>
      <rPr>
        <sz val="11"/>
        <color indexed="8"/>
        <rFont val="ＭＳ Ｐゴシック"/>
        <family val="3"/>
      </rPr>
      <t>野方　博</t>
    </r>
  </si>
  <si>
    <r>
      <rPr>
        <sz val="11"/>
        <color indexed="8"/>
        <rFont val="ＭＳ Ｐゴシック"/>
        <family val="3"/>
      </rPr>
      <t>田中　友和</t>
    </r>
  </si>
  <si>
    <r>
      <rPr>
        <sz val="11"/>
        <color indexed="8"/>
        <rFont val="ＭＳ Ｐゴシック"/>
        <family val="3"/>
      </rPr>
      <t>原　寛</t>
    </r>
  </si>
  <si>
    <r>
      <rPr>
        <sz val="11"/>
        <color indexed="8"/>
        <rFont val="ＭＳ Ｐゴシック"/>
        <family val="3"/>
      </rPr>
      <t>新原</t>
    </r>
    <r>
      <rPr>
        <sz val="11"/>
        <color indexed="8"/>
        <rFont val="Arial Narrow"/>
        <family val="2"/>
      </rPr>
      <t xml:space="preserve"> </t>
    </r>
    <r>
      <rPr>
        <sz val="11"/>
        <color indexed="8"/>
        <rFont val="ＭＳ Ｐゴシック"/>
        <family val="3"/>
      </rPr>
      <t>勉</t>
    </r>
  </si>
  <si>
    <r>
      <rPr>
        <sz val="11"/>
        <color indexed="8"/>
        <rFont val="ＭＳ Ｐゴシック"/>
        <family val="3"/>
      </rPr>
      <t>島村竜二</t>
    </r>
  </si>
  <si>
    <r>
      <rPr>
        <sz val="11"/>
        <color indexed="8"/>
        <rFont val="ＭＳ Ｐゴシック"/>
        <family val="3"/>
      </rPr>
      <t>豊田</t>
    </r>
    <r>
      <rPr>
        <sz val="11"/>
        <color indexed="8"/>
        <rFont val="Arial Narrow"/>
        <family val="2"/>
      </rPr>
      <t xml:space="preserve"> </t>
    </r>
    <r>
      <rPr>
        <sz val="11"/>
        <color indexed="8"/>
        <rFont val="ＭＳ Ｐゴシック"/>
        <family val="3"/>
      </rPr>
      <t>孝清</t>
    </r>
  </si>
  <si>
    <r>
      <rPr>
        <sz val="11"/>
        <rFont val="ＭＳ Ｐゴシック"/>
        <family val="3"/>
      </rPr>
      <t>♀</t>
    </r>
  </si>
  <si>
    <r>
      <rPr>
        <sz val="11"/>
        <rFont val="ＭＳ Ｐゴシック"/>
        <family val="3"/>
      </rPr>
      <t>福岡南部</t>
    </r>
  </si>
  <si>
    <r>
      <rPr>
        <sz val="11"/>
        <rFont val="ＭＳ Ｐゴシック"/>
        <family val="3"/>
      </rPr>
      <t>江越　貢</t>
    </r>
  </si>
  <si>
    <r>
      <rPr>
        <sz val="11"/>
        <rFont val="ＭＳ Ｐゴシック"/>
        <family val="3"/>
      </rPr>
      <t>♂</t>
    </r>
  </si>
  <si>
    <r>
      <rPr>
        <sz val="11"/>
        <rFont val="ＭＳ Ｐゴシック"/>
        <family val="3"/>
      </rPr>
      <t>福岡</t>
    </r>
  </si>
  <si>
    <r>
      <rPr>
        <sz val="11"/>
        <rFont val="ＭＳ Ｐゴシック"/>
        <family val="3"/>
      </rPr>
      <t>豊田</t>
    </r>
    <r>
      <rPr>
        <sz val="11"/>
        <rFont val="Arial Narrow"/>
        <family val="2"/>
      </rPr>
      <t xml:space="preserve"> </t>
    </r>
    <r>
      <rPr>
        <sz val="11"/>
        <rFont val="ＭＳ Ｐゴシック"/>
        <family val="3"/>
      </rPr>
      <t>孝清</t>
    </r>
  </si>
  <si>
    <r>
      <rPr>
        <sz val="11"/>
        <rFont val="ＭＳ Ｐゴシック"/>
        <family val="3"/>
      </rPr>
      <t>玄海</t>
    </r>
  </si>
  <si>
    <r>
      <rPr>
        <sz val="11"/>
        <rFont val="ＭＳ Ｐゴシック"/>
        <family val="3"/>
      </rPr>
      <t>山田　勉</t>
    </r>
  </si>
  <si>
    <r>
      <rPr>
        <sz val="11"/>
        <rFont val="ＭＳ Ｐゴシック"/>
        <family val="3"/>
      </rPr>
      <t>渕上　徹</t>
    </r>
  </si>
  <si>
    <r>
      <rPr>
        <sz val="11"/>
        <rFont val="ＭＳ Ｐゴシック"/>
        <family val="3"/>
      </rPr>
      <t>野方　博</t>
    </r>
  </si>
  <si>
    <r>
      <rPr>
        <sz val="11"/>
        <rFont val="ＭＳ Ｐゴシック"/>
        <family val="3"/>
      </rPr>
      <t>新原</t>
    </r>
    <r>
      <rPr>
        <sz val="11"/>
        <rFont val="Arial Narrow"/>
        <family val="2"/>
      </rPr>
      <t xml:space="preserve"> </t>
    </r>
    <r>
      <rPr>
        <sz val="11"/>
        <rFont val="ＭＳ Ｐゴシック"/>
        <family val="3"/>
      </rPr>
      <t>勉</t>
    </r>
  </si>
  <si>
    <r>
      <rPr>
        <sz val="11"/>
        <rFont val="ＭＳ Ｐゴシック"/>
        <family val="3"/>
      </rPr>
      <t>荒木</t>
    </r>
    <r>
      <rPr>
        <sz val="11"/>
        <rFont val="Arial Narrow"/>
        <family val="2"/>
      </rPr>
      <t xml:space="preserve"> </t>
    </r>
    <r>
      <rPr>
        <sz val="11"/>
        <rFont val="ＭＳ Ｐゴシック"/>
        <family val="3"/>
      </rPr>
      <t>泰治</t>
    </r>
  </si>
  <si>
    <r>
      <rPr>
        <sz val="11"/>
        <rFont val="ＭＳ Ｐゴシック"/>
        <family val="3"/>
      </rPr>
      <t>中島　博</t>
    </r>
  </si>
  <si>
    <r>
      <rPr>
        <sz val="11"/>
        <rFont val="ＭＳ Ｐゴシック"/>
        <family val="3"/>
      </rPr>
      <t>円城寺</t>
    </r>
    <r>
      <rPr>
        <sz val="11"/>
        <rFont val="Arial Narrow"/>
        <family val="2"/>
      </rPr>
      <t xml:space="preserve"> </t>
    </r>
    <r>
      <rPr>
        <sz val="11"/>
        <rFont val="ＭＳ Ｐゴシック"/>
        <family val="3"/>
      </rPr>
      <t>本石</t>
    </r>
  </si>
  <si>
    <r>
      <rPr>
        <sz val="11"/>
        <rFont val="ＭＳ Ｐゴシック"/>
        <family val="3"/>
      </rPr>
      <t>中牟田</t>
    </r>
    <r>
      <rPr>
        <sz val="11"/>
        <rFont val="Arial Narrow"/>
        <family val="2"/>
      </rPr>
      <t xml:space="preserve"> </t>
    </r>
    <r>
      <rPr>
        <sz val="11"/>
        <rFont val="ＭＳ Ｐゴシック"/>
        <family val="3"/>
      </rPr>
      <t>晋</t>
    </r>
  </si>
  <si>
    <r>
      <rPr>
        <sz val="11"/>
        <rFont val="ＭＳ Ｐゴシック"/>
        <family val="3"/>
      </rPr>
      <t>中村</t>
    </r>
    <r>
      <rPr>
        <sz val="11"/>
        <rFont val="Arial Narrow"/>
        <family val="2"/>
      </rPr>
      <t xml:space="preserve"> </t>
    </r>
    <r>
      <rPr>
        <sz val="11"/>
        <rFont val="ＭＳ Ｐゴシック"/>
        <family val="3"/>
      </rPr>
      <t>明英</t>
    </r>
  </si>
  <si>
    <r>
      <rPr>
        <sz val="11"/>
        <rFont val="ＭＳ Ｐゴシック"/>
        <family val="3"/>
      </rPr>
      <t>原　寛</t>
    </r>
  </si>
  <si>
    <r>
      <rPr>
        <sz val="11"/>
        <rFont val="ＭＳ Ｐゴシック"/>
        <family val="3"/>
      </rPr>
      <t>ｺﾙｿ</t>
    </r>
    <r>
      <rPr>
        <sz val="11"/>
        <rFont val="Arial Narrow"/>
        <family val="2"/>
      </rPr>
      <t>LOFT</t>
    </r>
  </si>
  <si>
    <r>
      <rPr>
        <sz val="11"/>
        <rFont val="ＭＳ Ｐゴシック"/>
        <family val="3"/>
      </rPr>
      <t>島村竜二</t>
    </r>
  </si>
  <si>
    <r>
      <rPr>
        <sz val="11"/>
        <rFont val="ＭＳ Ｐゴシック"/>
        <family val="3"/>
      </rPr>
      <t>松延　彰雄</t>
    </r>
  </si>
  <si>
    <r>
      <rPr>
        <sz val="11"/>
        <rFont val="ＭＳ Ｐゴシック"/>
        <family val="3"/>
      </rPr>
      <t>高田</t>
    </r>
    <r>
      <rPr>
        <sz val="11"/>
        <rFont val="Arial Narrow"/>
        <family val="2"/>
      </rPr>
      <t xml:space="preserve"> </t>
    </r>
    <r>
      <rPr>
        <sz val="11"/>
        <rFont val="ＭＳ Ｐゴシック"/>
        <family val="3"/>
      </rPr>
      <t>利男</t>
    </r>
  </si>
  <si>
    <r>
      <rPr>
        <sz val="11"/>
        <rFont val="ＭＳ Ｐゴシック"/>
        <family val="3"/>
      </rPr>
      <t>吉武　修一</t>
    </r>
  </si>
  <si>
    <r>
      <rPr>
        <sz val="11"/>
        <rFont val="ＭＳ Ｐゴシック"/>
        <family val="3"/>
      </rPr>
      <t>吉田　武洋</t>
    </r>
  </si>
  <si>
    <r>
      <rPr>
        <sz val="11"/>
        <rFont val="ＭＳ Ｐゴシック"/>
        <family val="3"/>
      </rPr>
      <t>江崎ひとみ</t>
    </r>
  </si>
  <si>
    <r>
      <rPr>
        <sz val="11"/>
        <rFont val="ＭＳ Ｐゴシック"/>
        <family val="3"/>
      </rPr>
      <t>小山　正則</t>
    </r>
  </si>
  <si>
    <t>15.46:24</t>
  </si>
  <si>
    <t>17.34:41</t>
  </si>
  <si>
    <t>18.32:34</t>
  </si>
  <si>
    <t>17.49:30</t>
  </si>
  <si>
    <t>10.50:30</t>
  </si>
  <si>
    <t>　</t>
  </si>
  <si>
    <t>帰還</t>
  </si>
  <si>
    <t>参加者名</t>
  </si>
  <si>
    <t>所　属</t>
  </si>
  <si>
    <t>分　速</t>
  </si>
  <si>
    <t>距　離</t>
  </si>
  <si>
    <t>羽色</t>
  </si>
  <si>
    <t>性</t>
  </si>
  <si>
    <t>鳩番号</t>
  </si>
  <si>
    <t>生年</t>
  </si>
  <si>
    <t>序列</t>
  </si>
  <si>
    <t>合計</t>
  </si>
  <si>
    <t>合　　　　計</t>
  </si>
  <si>
    <t>ニュー薩摩</t>
  </si>
  <si>
    <t>　</t>
  </si>
  <si>
    <t>熊本</t>
  </si>
  <si>
    <t>　</t>
  </si>
  <si>
    <t>熊本南部</t>
  </si>
  <si>
    <t>火の国</t>
  </si>
  <si>
    <t>熊本東</t>
  </si>
  <si>
    <t>ニュー肥後</t>
  </si>
  <si>
    <t>島原</t>
  </si>
  <si>
    <t>大牟田</t>
  </si>
  <si>
    <t>佐賀中央</t>
  </si>
  <si>
    <t>　</t>
  </si>
  <si>
    <t>佐賀</t>
  </si>
  <si>
    <t>中九州</t>
  </si>
  <si>
    <t>　</t>
  </si>
  <si>
    <t>佐世保</t>
  </si>
  <si>
    <t>福岡つばさ</t>
  </si>
  <si>
    <t>　</t>
  </si>
  <si>
    <t>久留米中央</t>
  </si>
  <si>
    <t>久留米</t>
  </si>
  <si>
    <t>筑後</t>
  </si>
  <si>
    <t>玄海</t>
  </si>
  <si>
    <t>　</t>
  </si>
  <si>
    <t>福岡南部</t>
  </si>
  <si>
    <t>伊万里</t>
  </si>
  <si>
    <t>福岡</t>
  </si>
  <si>
    <t>西九州</t>
  </si>
  <si>
    <t>　</t>
  </si>
  <si>
    <t>豊の国</t>
  </si>
  <si>
    <t>ちくぜん</t>
  </si>
  <si>
    <t>北九第一</t>
  </si>
  <si>
    <t>下関</t>
  </si>
  <si>
    <t>東九州</t>
  </si>
  <si>
    <t>記録率</t>
  </si>
  <si>
    <t>記録計</t>
  </si>
  <si>
    <t>6日目</t>
  </si>
  <si>
    <t>5日目</t>
  </si>
  <si>
    <t>4日目</t>
  </si>
  <si>
    <t>3日目</t>
  </si>
  <si>
    <t>翌日</t>
  </si>
  <si>
    <t>当日</t>
  </si>
  <si>
    <t>羽数</t>
  </si>
  <si>
    <t>鳩舎数</t>
  </si>
  <si>
    <t>連合会</t>
  </si>
  <si>
    <t>連盟</t>
  </si>
  <si>
    <t>　　　　　放鳩地　網　野　　　放鳩日　２０１８年１１月　３日　　　放時間　　８：５５　　　　天候　　晴　　～　　晴</t>
  </si>
  <si>
    <t>２０１８年（平成３０年）　秋季　網野　４００K～６００K　４地区合同レース成績表</t>
  </si>
  <si>
    <t>　</t>
  </si>
  <si>
    <t>　</t>
  </si>
  <si>
    <t xml:space="preserve"> </t>
  </si>
  <si>
    <t xml:space="preserve"> </t>
  </si>
  <si>
    <t>　</t>
  </si>
  <si>
    <t>　</t>
  </si>
  <si>
    <t>YA03742</t>
  </si>
  <si>
    <t>下　　関</t>
  </si>
  <si>
    <t>田上　清</t>
  </si>
  <si>
    <t>YA04845</t>
  </si>
  <si>
    <t xml:space="preserve">BC  </t>
  </si>
  <si>
    <t>ちくぜん</t>
  </si>
  <si>
    <t>堀田雅弘</t>
  </si>
  <si>
    <t>YA05012</t>
  </si>
  <si>
    <t xml:space="preserve">BCW </t>
  </si>
  <si>
    <t>チクシ　ロフト</t>
  </si>
  <si>
    <t>YA05171</t>
  </si>
  <si>
    <t>YA05070</t>
  </si>
  <si>
    <t>YA05050</t>
  </si>
  <si>
    <t>YA02255</t>
  </si>
  <si>
    <t xml:space="preserve">B   </t>
  </si>
  <si>
    <t>YA05082</t>
  </si>
  <si>
    <t>YA05037</t>
  </si>
  <si>
    <t>YT04809</t>
  </si>
  <si>
    <t>つばさ</t>
  </si>
  <si>
    <t>溝田　靖博</t>
  </si>
  <si>
    <t>YA04131</t>
  </si>
  <si>
    <t>村上　清一</t>
  </si>
  <si>
    <t>YA04132</t>
  </si>
  <si>
    <t>BA08189</t>
  </si>
  <si>
    <t>YA04856</t>
  </si>
  <si>
    <t>YA04853</t>
  </si>
  <si>
    <t xml:space="preserve">DC  </t>
  </si>
  <si>
    <t>YT02023</t>
  </si>
  <si>
    <t>♂</t>
  </si>
  <si>
    <t>BCP</t>
  </si>
  <si>
    <t>古賀俊弘</t>
  </si>
  <si>
    <t>YA04896</t>
  </si>
  <si>
    <t>ﾛｲﾔﾙ ﾛﾌﾄ</t>
  </si>
  <si>
    <t>YA04931</t>
  </si>
  <si>
    <t>YA04864</t>
  </si>
  <si>
    <t>YA04001</t>
  </si>
  <si>
    <t>YA04032</t>
  </si>
  <si>
    <t>YA04863</t>
  </si>
  <si>
    <t>YA04006</t>
  </si>
  <si>
    <t>YA00531</t>
  </si>
  <si>
    <t xml:space="preserve">BW  </t>
  </si>
  <si>
    <t>本田　雅則</t>
  </si>
  <si>
    <t>YA05169</t>
  </si>
  <si>
    <t>YA05126</t>
  </si>
  <si>
    <t>YA05159</t>
  </si>
  <si>
    <t>YA06906</t>
  </si>
  <si>
    <t>YA05046</t>
  </si>
  <si>
    <t>YA05043</t>
  </si>
  <si>
    <t>YA05170</t>
  </si>
  <si>
    <t>YH06981</t>
  </si>
  <si>
    <t>佐　　賀</t>
  </si>
  <si>
    <t>徳永　昌純</t>
  </si>
  <si>
    <t>YA03743</t>
  </si>
  <si>
    <t>YA00362</t>
  </si>
  <si>
    <t>北九州第一</t>
  </si>
  <si>
    <t>灘　芳弘</t>
  </si>
  <si>
    <t>YA04854</t>
  </si>
  <si>
    <t>YT00114</t>
  </si>
  <si>
    <t>壇　　忠</t>
  </si>
  <si>
    <t>YT00128</t>
  </si>
  <si>
    <t>YA00293</t>
  </si>
  <si>
    <t>YA05176</t>
  </si>
  <si>
    <t>YA00169</t>
  </si>
  <si>
    <t>YA03745</t>
  </si>
  <si>
    <t>YA03717</t>
  </si>
  <si>
    <t>BLK</t>
  </si>
  <si>
    <t>YA03705</t>
  </si>
  <si>
    <t>YA01384</t>
  </si>
  <si>
    <t>西原　正一</t>
  </si>
  <si>
    <t>YA02538</t>
  </si>
  <si>
    <t>YA03736</t>
  </si>
  <si>
    <t>YA06055</t>
  </si>
  <si>
    <t>田代　秀男</t>
  </si>
  <si>
    <t>YA05001</t>
  </si>
  <si>
    <t>YA01834</t>
  </si>
  <si>
    <t>YA05093</t>
  </si>
  <si>
    <t>YA05177</t>
  </si>
  <si>
    <t>YA05066</t>
  </si>
  <si>
    <t>YA00911</t>
  </si>
  <si>
    <t>谷口　義和</t>
  </si>
  <si>
    <t>YT06414</t>
  </si>
  <si>
    <t>つばさ</t>
  </si>
  <si>
    <t>重松　国吉</t>
  </si>
  <si>
    <t>YA05125</t>
  </si>
  <si>
    <t>YA05073</t>
  </si>
  <si>
    <t>BCBC</t>
  </si>
  <si>
    <t>YA04037</t>
  </si>
  <si>
    <t>YA05074</t>
  </si>
  <si>
    <t>YA00941</t>
  </si>
  <si>
    <t>YA05190</t>
  </si>
  <si>
    <t>YT06171</t>
  </si>
  <si>
    <t>成清光春</t>
  </si>
  <si>
    <t>YH05584</t>
  </si>
  <si>
    <t>松尾　勝広</t>
  </si>
  <si>
    <t>YA04019</t>
  </si>
  <si>
    <t>YA04044</t>
  </si>
  <si>
    <t>YA06706</t>
  </si>
  <si>
    <t>稲吉　博光</t>
  </si>
  <si>
    <t>YA04937</t>
  </si>
  <si>
    <t>YA00378</t>
  </si>
  <si>
    <t>YH09632</t>
  </si>
  <si>
    <t>古川　弘明</t>
  </si>
  <si>
    <t>YA04971</t>
  </si>
  <si>
    <t>YA05145</t>
  </si>
  <si>
    <t xml:space="preserve">RC  </t>
  </si>
  <si>
    <t>YT01352</t>
  </si>
  <si>
    <t>平本邦雄</t>
  </si>
  <si>
    <t>YA01807</t>
  </si>
  <si>
    <t>YA05123</t>
  </si>
  <si>
    <t>YA06717</t>
  </si>
  <si>
    <t xml:space="preserve">RCW </t>
  </si>
  <si>
    <t>YA03706</t>
  </si>
  <si>
    <t>BA08195</t>
  </si>
  <si>
    <t>YA06456</t>
  </si>
  <si>
    <t>有吉　雅幸</t>
  </si>
  <si>
    <t>YT06288</t>
  </si>
  <si>
    <t>前間　祥吾</t>
  </si>
  <si>
    <t>YA07717</t>
  </si>
  <si>
    <t>YA04003</t>
  </si>
  <si>
    <t>YA00357</t>
  </si>
  <si>
    <t>YA02501</t>
  </si>
  <si>
    <t>YA00912</t>
  </si>
  <si>
    <t>YT00341</t>
  </si>
  <si>
    <t>市川昌庸</t>
  </si>
  <si>
    <t>YA05173</t>
  </si>
  <si>
    <t>YA00379</t>
  </si>
  <si>
    <t>YA02563</t>
  </si>
  <si>
    <t>山本　和宏</t>
  </si>
  <si>
    <t>YH09966</t>
  </si>
  <si>
    <t>荻原　健一</t>
  </si>
  <si>
    <t>YA07732</t>
  </si>
  <si>
    <t>YA00943</t>
  </si>
  <si>
    <t>YA00964</t>
  </si>
  <si>
    <t>YA00178</t>
  </si>
  <si>
    <t>YT06168</t>
  </si>
  <si>
    <t>YA00072</t>
  </si>
  <si>
    <t>YA05151</t>
  </si>
  <si>
    <t>YA01737</t>
  </si>
  <si>
    <t>舩津　中郎</t>
  </si>
  <si>
    <t>YA07929</t>
  </si>
  <si>
    <t>YH01404</t>
  </si>
  <si>
    <t>江島　雄二</t>
  </si>
  <si>
    <t>YT06172</t>
  </si>
  <si>
    <t>YT06408</t>
  </si>
  <si>
    <t>YA00354</t>
  </si>
  <si>
    <t>YA00967</t>
  </si>
  <si>
    <t>YA03723</t>
  </si>
  <si>
    <t>YA23785</t>
  </si>
  <si>
    <t>YH05105</t>
  </si>
  <si>
    <t>原田　信之</t>
  </si>
  <si>
    <t>YA00613</t>
  </si>
  <si>
    <t>YA07723</t>
  </si>
  <si>
    <t>YA04008</t>
  </si>
  <si>
    <t>YA00901</t>
  </si>
  <si>
    <t>YA04945</t>
  </si>
  <si>
    <t>YA02539</t>
  </si>
  <si>
    <t>YT00120</t>
  </si>
  <si>
    <t>YT06185</t>
  </si>
  <si>
    <t>YA01851</t>
  </si>
  <si>
    <t>YA02517</t>
  </si>
  <si>
    <t>YH00827</t>
  </si>
  <si>
    <t>SLAT</t>
  </si>
  <si>
    <t>茂見　泉</t>
  </si>
  <si>
    <t>YA00939</t>
  </si>
  <si>
    <t>YA00990</t>
  </si>
  <si>
    <t>YA05197</t>
  </si>
  <si>
    <t>YA01372</t>
  </si>
  <si>
    <t>YA04927</t>
  </si>
  <si>
    <t>YT05356</t>
  </si>
  <si>
    <t>原田誠一</t>
  </si>
  <si>
    <t>YA03330</t>
  </si>
  <si>
    <t>YA04002</t>
  </si>
  <si>
    <t>YA04035</t>
  </si>
  <si>
    <t>YA00367</t>
  </si>
  <si>
    <t>YA05195</t>
  </si>
  <si>
    <t>YA05181</t>
  </si>
  <si>
    <t>YT07292</t>
  </si>
  <si>
    <t>佐田　敏弘</t>
  </si>
  <si>
    <t>YT05671</t>
  </si>
  <si>
    <t>YT06397</t>
  </si>
  <si>
    <t>つばさ</t>
  </si>
  <si>
    <t>YA02580</t>
  </si>
  <si>
    <t>YH06364</t>
  </si>
  <si>
    <t>YA01820</t>
  </si>
  <si>
    <t>YA01841</t>
  </si>
  <si>
    <t>YA06740</t>
  </si>
  <si>
    <t>YA00157</t>
  </si>
  <si>
    <t>YA02564</t>
  </si>
  <si>
    <t>YA01390</t>
  </si>
  <si>
    <t>YA05019</t>
  </si>
  <si>
    <t>YA06066</t>
  </si>
  <si>
    <t>YA00605</t>
  </si>
  <si>
    <t>YT04804</t>
  </si>
  <si>
    <t>YT04223</t>
  </si>
  <si>
    <t>YT02057</t>
  </si>
  <si>
    <t>BP</t>
  </si>
  <si>
    <t>久中央</t>
  </si>
  <si>
    <t>光吉秀幸</t>
  </si>
  <si>
    <t>YA02584</t>
  </si>
  <si>
    <t>YH08548</t>
  </si>
  <si>
    <t>石原　喜博</t>
  </si>
  <si>
    <t>YA01380</t>
  </si>
  <si>
    <t>YT06170</t>
  </si>
  <si>
    <t>YT05167</t>
  </si>
  <si>
    <t>YA01862</t>
  </si>
  <si>
    <t>YA01867</t>
  </si>
  <si>
    <t xml:space="preserve">   BC </t>
  </si>
  <si>
    <t>YT06149</t>
  </si>
  <si>
    <t>YA00980</t>
  </si>
  <si>
    <t>YA05013</t>
  </si>
  <si>
    <t>YA04036</t>
  </si>
  <si>
    <t>YA04033</t>
  </si>
  <si>
    <t>YT00135</t>
  </si>
  <si>
    <t>YH01117</t>
  </si>
  <si>
    <t>宮本　政</t>
  </si>
  <si>
    <t>YT01332</t>
  </si>
  <si>
    <t>YT04806</t>
  </si>
  <si>
    <t>YA03741</t>
  </si>
  <si>
    <t>YA05178</t>
  </si>
  <si>
    <t>YT04716</t>
  </si>
  <si>
    <t>YA02578</t>
  </si>
  <si>
    <t>YA04908</t>
  </si>
  <si>
    <t>YA02576</t>
  </si>
  <si>
    <t>YA02520</t>
  </si>
  <si>
    <t>YA07709</t>
  </si>
  <si>
    <t>YT01752</t>
  </si>
  <si>
    <t>川原剛幸</t>
  </si>
  <si>
    <t>YA01840</t>
  </si>
  <si>
    <t>YA03755</t>
  </si>
  <si>
    <t>YA01842</t>
  </si>
  <si>
    <t>YT00118</t>
  </si>
  <si>
    <t>YA02982</t>
  </si>
  <si>
    <t>蝶野　善夫</t>
  </si>
  <si>
    <t>田中　友和</t>
  </si>
  <si>
    <t>YA03336</t>
  </si>
  <si>
    <t>YA04923</t>
  </si>
  <si>
    <t>YA01839</t>
  </si>
  <si>
    <t>YA02420</t>
  </si>
  <si>
    <t>安川　武志</t>
  </si>
  <si>
    <t>YA01804</t>
  </si>
  <si>
    <t>YA01833</t>
  </si>
  <si>
    <t>YA00352</t>
  </si>
  <si>
    <t>YA05581</t>
  </si>
  <si>
    <t>YA01824</t>
  </si>
  <si>
    <t>YA00606</t>
  </si>
  <si>
    <t>YT01320</t>
  </si>
  <si>
    <t>YA05531</t>
  </si>
  <si>
    <t>YA04129</t>
  </si>
  <si>
    <t>YA00085</t>
  </si>
  <si>
    <t>YA04858</t>
  </si>
  <si>
    <t>YA02575</t>
  </si>
  <si>
    <t>YT01094</t>
  </si>
  <si>
    <t>大坪正明</t>
  </si>
  <si>
    <t>YA02421</t>
  </si>
  <si>
    <t>YA04039</t>
  </si>
  <si>
    <t>YA00910</t>
  </si>
  <si>
    <t>YA02543</t>
  </si>
  <si>
    <t>YA06715</t>
  </si>
  <si>
    <t>YA06701</t>
  </si>
  <si>
    <t>YA03319</t>
  </si>
  <si>
    <t>梅本　丙和</t>
  </si>
  <si>
    <t>YA00356</t>
  </si>
  <si>
    <t>YA03727</t>
  </si>
  <si>
    <t>YH03127</t>
  </si>
  <si>
    <t>熊本南部</t>
  </si>
  <si>
    <t>和田　雅治</t>
  </si>
  <si>
    <t>YA03721</t>
  </si>
  <si>
    <t>YA03312</t>
  </si>
  <si>
    <t>YA01855</t>
  </si>
  <si>
    <t>YH06646</t>
  </si>
  <si>
    <t>BW</t>
  </si>
  <si>
    <t>中尾　勝徳</t>
  </si>
  <si>
    <t>YA01863</t>
  </si>
  <si>
    <t>YT07236</t>
  </si>
  <si>
    <t>於保　信</t>
  </si>
  <si>
    <t>YH06654</t>
  </si>
  <si>
    <t>YT01225</t>
  </si>
  <si>
    <t>石橋隆臣</t>
  </si>
  <si>
    <t>YT01791</t>
  </si>
  <si>
    <t>馬場恭夫</t>
  </si>
  <si>
    <t>中島　博</t>
  </si>
  <si>
    <t>YT02130</t>
  </si>
  <si>
    <t>♂</t>
  </si>
  <si>
    <t>BCW</t>
  </si>
  <si>
    <t>永元孝喜</t>
  </si>
  <si>
    <t>YT06196</t>
  </si>
  <si>
    <t>YA05579</t>
  </si>
  <si>
    <t xml:space="preserve">PB  </t>
  </si>
  <si>
    <t>距　離</t>
  </si>
  <si>
    <t>分　速</t>
  </si>
  <si>
    <t>所　属</t>
  </si>
  <si>
    <t>参加者名</t>
  </si>
  <si>
    <t>所要日数</t>
  </si>
  <si>
    <t>２０１８年（平成３０年）　秋季　網野　４００K～６００K　４地区合同レース成績表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</si>
</sst>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#,##0.000;[Red]\-#,##0.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0.0%"/>
    <numFmt numFmtId="184" formatCode="&quot;YA&quot;00000"/>
    <numFmt numFmtId="185" formatCode="0.000_ ;[Red]\-0.000\ "/>
    <numFmt numFmtId="186" formatCode="0.000"/>
    <numFmt numFmtId="187" formatCode="0_);[Red]\(0\)"/>
    <numFmt numFmtId="188" formatCode="0.000_);[Red]\(0.0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ARIAL"/>
      <family val="2"/>
    </font>
    <font>
      <sz val="10.5"/>
      <color indexed="8"/>
      <name val="ＭＳ Ｐゴシック"/>
      <family val="3"/>
    </font>
    <font>
      <sz val="10"/>
      <name val="ＭＳ Ｐゴシック"/>
      <family val="3"/>
    </font>
    <font>
      <b/>
      <sz val="10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Arial Narrow"/>
      <family val="2"/>
    </font>
    <font>
      <sz val="13"/>
      <name val="ＭＳ Ｐゴシック"/>
      <family val="3"/>
    </font>
    <font>
      <sz val="10"/>
      <name val="Arial Narrow"/>
      <family val="2"/>
    </font>
    <font>
      <sz val="11"/>
      <name val="Arial Narrow"/>
      <family val="2"/>
    </font>
    <font>
      <sz val="10"/>
      <color indexed="8"/>
      <name val="ＭＳ ゴシック"/>
      <family val="3"/>
    </font>
    <font>
      <b/>
      <sz val="10"/>
      <color indexed="49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1"/>
      <color indexed="8"/>
      <name val="ＭＳ ゴシック"/>
      <family val="3"/>
    </font>
    <font>
      <sz val="11"/>
      <color indexed="8"/>
      <name val="ＭＳ Ｐ明朝"/>
      <family val="1"/>
    </font>
    <font>
      <sz val="10"/>
      <color theme="1"/>
      <name val="ＭＳ ゴシック"/>
      <family val="3"/>
    </font>
    <font>
      <sz val="11"/>
      <color theme="1"/>
      <name val="Arial Narrow"/>
      <family val="2"/>
    </font>
    <font>
      <b/>
      <sz val="10"/>
      <color theme="4" tint="-0.24993999302387238"/>
      <name val="ＭＳ Ｐゴシック"/>
      <family val="3"/>
    </font>
    <font>
      <sz val="10"/>
      <color theme="1"/>
      <name val="Calibri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gray0625"/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hair"/>
      <right style="medium"/>
      <top style="medium"/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>
        <color theme="5"/>
      </left>
      <right>
        <color indexed="63"/>
      </right>
      <top style="medium">
        <color theme="5"/>
      </top>
      <bottom style="medium">
        <color theme="5"/>
      </bottom>
    </border>
    <border>
      <left>
        <color indexed="63"/>
      </left>
      <right>
        <color indexed="63"/>
      </right>
      <top style="medium">
        <color theme="5"/>
      </top>
      <bottom style="medium">
        <color theme="5"/>
      </bottom>
    </border>
    <border>
      <left>
        <color indexed="63"/>
      </left>
      <right style="medium">
        <color theme="5"/>
      </right>
      <top style="medium">
        <color theme="5"/>
      </top>
      <bottom style="medium">
        <color theme="5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hair"/>
    </border>
    <border diagonalUp="1">
      <left style="thin"/>
      <right style="thin"/>
      <top style="hair"/>
      <bottom style="thin"/>
      <diagonal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 style="thin"/>
      <top style="hair"/>
      <bottom style="hair"/>
      <diagonal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Up="1">
      <left>
        <color indexed="63"/>
      </left>
      <right style="thin"/>
      <top style="hair"/>
      <bottom style="thin"/>
      <diagonal style="hair"/>
    </border>
    <border diagonalUp="1">
      <left style="thin"/>
      <right>
        <color indexed="63"/>
      </right>
      <top style="hair"/>
      <bottom style="thin"/>
      <diagonal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20" fillId="0" borderId="0">
      <alignment vertical="top"/>
      <protection/>
    </xf>
    <xf numFmtId="0" fontId="0" fillId="0" borderId="0">
      <alignment/>
      <protection/>
    </xf>
    <xf numFmtId="0" fontId="19" fillId="4" borderId="0" applyNumberFormat="0" applyBorder="0" applyAlignment="0" applyProtection="0"/>
  </cellStyleXfs>
  <cellXfs count="30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32" fontId="0" fillId="0" borderId="0" xfId="0" applyNumberFormat="1" applyAlignment="1">
      <alignment horizontal="left" vertical="center"/>
    </xf>
    <xf numFmtId="0" fontId="21" fillId="0" borderId="22" xfId="61" applyFont="1" applyBorder="1" applyAlignment="1">
      <alignment horizontal="left" vertical="top"/>
      <protection/>
    </xf>
    <xf numFmtId="0" fontId="21" fillId="0" borderId="22" xfId="61" applyFont="1" applyBorder="1" applyAlignment="1">
      <alignment vertical="top"/>
      <protection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32" fontId="0" fillId="0" borderId="0" xfId="0" applyNumberFormat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21" fillId="0" borderId="22" xfId="61" applyFont="1" applyBorder="1" applyAlignment="1">
      <alignment horizontal="right" vertical="top"/>
      <protection/>
    </xf>
    <xf numFmtId="56" fontId="0" fillId="0" borderId="0" xfId="0" applyNumberFormat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56" fontId="0" fillId="0" borderId="0" xfId="0" applyNumberFormat="1" applyAlignment="1">
      <alignment horizontal="right" vertical="center"/>
    </xf>
    <xf numFmtId="32" fontId="0" fillId="0" borderId="0" xfId="0" applyNumberFormat="1" applyAlignment="1">
      <alignment horizontal="center" vertical="center"/>
    </xf>
    <xf numFmtId="56" fontId="0" fillId="0" borderId="0" xfId="0" applyNumberFormat="1" applyAlignment="1">
      <alignment vertical="center"/>
    </xf>
    <xf numFmtId="0" fontId="0" fillId="0" borderId="0" xfId="62" applyAlignment="1">
      <alignment horizontal="center" vertical="center"/>
      <protection/>
    </xf>
    <xf numFmtId="49" fontId="22" fillId="0" borderId="0" xfId="62" applyNumberFormat="1" applyFont="1" applyAlignment="1">
      <alignment horizontal="center" vertical="center"/>
      <protection/>
    </xf>
    <xf numFmtId="49" fontId="0" fillId="0" borderId="0" xfId="62" applyNumberFormat="1" applyAlignment="1">
      <alignment horizontal="center" vertical="center"/>
      <protection/>
    </xf>
    <xf numFmtId="49" fontId="22" fillId="0" borderId="0" xfId="62" applyNumberFormat="1" applyFont="1" applyBorder="1" applyAlignment="1">
      <alignment horizontal="center" vertical="center"/>
      <protection/>
    </xf>
    <xf numFmtId="49" fontId="0" fillId="0" borderId="0" xfId="62" applyNumberFormat="1" applyBorder="1" applyAlignment="1">
      <alignment horizontal="center" vertical="center"/>
      <protection/>
    </xf>
    <xf numFmtId="0" fontId="0" fillId="0" borderId="0" xfId="62" applyBorder="1" applyAlignment="1">
      <alignment horizontal="center" vertical="center"/>
      <protection/>
    </xf>
    <xf numFmtId="0" fontId="22" fillId="0" borderId="0" xfId="62" applyFont="1" applyBorder="1" applyAlignment="1">
      <alignment horizontal="center" vertical="center"/>
      <protection/>
    </xf>
    <xf numFmtId="0" fontId="22" fillId="0" borderId="22" xfId="62" applyFont="1" applyBorder="1" applyAlignment="1">
      <alignment/>
      <protection/>
    </xf>
    <xf numFmtId="0" fontId="22" fillId="0" borderId="22" xfId="62" applyFont="1" applyBorder="1" applyAlignment="1">
      <alignment vertical="top"/>
      <protection/>
    </xf>
    <xf numFmtId="1" fontId="0" fillId="0" borderId="22" xfId="62" applyNumberFormat="1" applyBorder="1" applyAlignment="1">
      <alignment vertical="top"/>
      <protection/>
    </xf>
    <xf numFmtId="0" fontId="39" fillId="0" borderId="22" xfId="62" applyFont="1" applyBorder="1" applyAlignment="1">
      <alignment vertical="center"/>
      <protection/>
    </xf>
    <xf numFmtId="49" fontId="40" fillId="0" borderId="22" xfId="62" applyNumberFormat="1" applyFont="1" applyBorder="1" applyAlignment="1">
      <alignment horizontal="right" vertical="center"/>
      <protection/>
    </xf>
    <xf numFmtId="49" fontId="40" fillId="0" borderId="22" xfId="62" applyNumberFormat="1" applyFont="1" applyBorder="1" applyAlignment="1">
      <alignment vertical="center"/>
      <protection/>
    </xf>
    <xf numFmtId="0" fontId="20" fillId="0" borderId="22" xfId="62" applyFont="1" applyBorder="1" applyAlignment="1">
      <alignment vertical="top"/>
      <protection/>
    </xf>
    <xf numFmtId="49" fontId="41" fillId="0" borderId="22" xfId="62" applyNumberFormat="1" applyFont="1" applyBorder="1" applyAlignment="1">
      <alignment horizontal="center" vertical="center"/>
      <protection/>
    </xf>
    <xf numFmtId="0" fontId="41" fillId="0" borderId="22" xfId="62" applyFont="1" applyBorder="1" applyAlignment="1">
      <alignment horizontal="center" vertical="center"/>
      <protection/>
    </xf>
    <xf numFmtId="0" fontId="22" fillId="0" borderId="0" xfId="62" applyFont="1" applyAlignment="1">
      <alignment horizontal="center" vertical="center"/>
      <protection/>
    </xf>
    <xf numFmtId="0" fontId="23" fillId="24" borderId="0" xfId="62" applyFont="1" applyFill="1">
      <alignment/>
      <protection/>
    </xf>
    <xf numFmtId="0" fontId="23" fillId="24" borderId="0" xfId="62" applyFont="1" applyFill="1" applyAlignment="1">
      <alignment horizontal="left" vertical="center"/>
      <protection/>
    </xf>
    <xf numFmtId="49" fontId="0" fillId="0" borderId="0" xfId="62" applyNumberFormat="1" applyAlignment="1">
      <alignment horizontal="right" vertical="center"/>
      <protection/>
    </xf>
    <xf numFmtId="49" fontId="22" fillId="0" borderId="0" xfId="62" applyNumberFormat="1" applyFont="1" applyAlignment="1">
      <alignment horizontal="right" vertical="center"/>
      <protection/>
    </xf>
    <xf numFmtId="49" fontId="41" fillId="0" borderId="22" xfId="62" applyNumberFormat="1" applyFont="1" applyBorder="1" applyAlignment="1">
      <alignment horizontal="right" vertical="center"/>
      <protection/>
    </xf>
    <xf numFmtId="49" fontId="22" fillId="0" borderId="0" xfId="62" applyNumberFormat="1" applyFont="1" applyBorder="1" applyAlignment="1">
      <alignment horizontal="right" vertical="center"/>
      <protection/>
    </xf>
    <xf numFmtId="0" fontId="22" fillId="0" borderId="0" xfId="62" applyFont="1" applyBorder="1" applyAlignment="1">
      <alignment horizontal="right" vertical="center"/>
      <protection/>
    </xf>
    <xf numFmtId="49" fontId="0" fillId="0" borderId="0" xfId="62" applyNumberFormat="1" applyBorder="1" applyAlignment="1">
      <alignment horizontal="right" vertical="center"/>
      <protection/>
    </xf>
    <xf numFmtId="0" fontId="0" fillId="0" borderId="0" xfId="62" applyBorder="1" applyAlignment="1">
      <alignment horizontal="right" vertical="center"/>
      <protection/>
    </xf>
    <xf numFmtId="49" fontId="26" fillId="0" borderId="22" xfId="62" applyNumberFormat="1" applyFont="1" applyBorder="1" applyAlignment="1">
      <alignment vertical="top"/>
      <protection/>
    </xf>
    <xf numFmtId="49" fontId="26" fillId="0" borderId="22" xfId="62" applyNumberFormat="1" applyFont="1" applyBorder="1" applyAlignment="1">
      <alignment horizontal="right" vertical="top"/>
      <protection/>
    </xf>
    <xf numFmtId="49" fontId="26" fillId="0" borderId="22" xfId="62" applyNumberFormat="1" applyFont="1" applyBorder="1" applyAlignment="1">
      <alignment/>
      <protection/>
    </xf>
    <xf numFmtId="49" fontId="26" fillId="0" borderId="22" xfId="62" applyNumberFormat="1" applyFont="1" applyBorder="1" applyAlignment="1">
      <alignment horizontal="right"/>
      <protection/>
    </xf>
    <xf numFmtId="49" fontId="40" fillId="0" borderId="22" xfId="50" applyNumberFormat="1" applyFont="1" applyBorder="1" applyAlignment="1">
      <alignment horizontal="right" vertical="center"/>
    </xf>
    <xf numFmtId="49" fontId="26" fillId="0" borderId="22" xfId="62" applyNumberFormat="1" applyFont="1" applyBorder="1" applyAlignment="1">
      <alignment horizontal="center" vertical="top"/>
      <protection/>
    </xf>
    <xf numFmtId="49" fontId="26" fillId="0" borderId="22" xfId="62" applyNumberFormat="1" applyFont="1" applyBorder="1" applyAlignment="1">
      <alignment horizontal="center"/>
      <protection/>
    </xf>
    <xf numFmtId="49" fontId="40" fillId="0" borderId="22" xfId="62" applyNumberFormat="1" applyFont="1" applyBorder="1" applyAlignment="1">
      <alignment horizontal="center" vertical="center"/>
      <protection/>
    </xf>
    <xf numFmtId="49" fontId="0" fillId="25" borderId="22" xfId="62" applyNumberFormat="1" applyFont="1" applyFill="1" applyBorder="1" applyAlignment="1">
      <alignment horizontal="center" vertical="center"/>
      <protection/>
    </xf>
    <xf numFmtId="0" fontId="0" fillId="25" borderId="22" xfId="62" applyFont="1" applyFill="1" applyBorder="1" applyAlignment="1">
      <alignment horizontal="center" vertical="center"/>
      <protection/>
    </xf>
    <xf numFmtId="0" fontId="0" fillId="25" borderId="22" xfId="62" applyFont="1" applyFill="1" applyBorder="1" applyAlignment="1">
      <alignment horizontal="right" vertical="center"/>
      <protection/>
    </xf>
    <xf numFmtId="49" fontId="0" fillId="0" borderId="22" xfId="62" applyNumberFormat="1" applyFont="1" applyBorder="1" applyAlignment="1">
      <alignment horizontal="center" vertical="center"/>
      <protection/>
    </xf>
    <xf numFmtId="1" fontId="0" fillId="24" borderId="22" xfId="50" applyNumberFormat="1" applyFont="1" applyFill="1" applyBorder="1" applyAlignment="1">
      <alignment horizontal="center" vertical="center"/>
    </xf>
    <xf numFmtId="1" fontId="0" fillId="0" borderId="22" xfId="62" applyNumberFormat="1" applyFont="1" applyBorder="1" applyAlignment="1">
      <alignment horizontal="center" vertical="center"/>
      <protection/>
    </xf>
    <xf numFmtId="182" fontId="0" fillId="21" borderId="22" xfId="62" applyNumberFormat="1" applyFont="1" applyFill="1" applyBorder="1" applyAlignment="1">
      <alignment horizontal="right" vertical="center"/>
      <protection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horizontal="right" vertical="center"/>
    </xf>
    <xf numFmtId="0" fontId="0" fillId="0" borderId="39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right" vertical="center"/>
    </xf>
    <xf numFmtId="0" fontId="0" fillId="0" borderId="43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43" xfId="0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23" fillId="24" borderId="0" xfId="62" applyFont="1" applyFill="1" applyAlignment="1">
      <alignment/>
      <protection/>
    </xf>
    <xf numFmtId="21" fontId="0" fillId="0" borderId="43" xfId="0" applyNumberFormat="1" applyBorder="1" applyAlignment="1">
      <alignment horizontal="right" vertical="center"/>
    </xf>
    <xf numFmtId="21" fontId="0" fillId="0" borderId="22" xfId="0" applyNumberFormat="1" applyBorder="1" applyAlignment="1">
      <alignment horizontal="right" vertical="center"/>
    </xf>
    <xf numFmtId="21" fontId="0" fillId="0" borderId="33" xfId="0" applyNumberFormat="1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21" fontId="0" fillId="0" borderId="29" xfId="0" applyNumberFormat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1" fontId="42" fillId="0" borderId="22" xfId="62" applyNumberFormat="1" applyFont="1" applyBorder="1" applyAlignment="1">
      <alignment vertical="top"/>
      <protection/>
    </xf>
    <xf numFmtId="0" fontId="22" fillId="0" borderId="22" xfId="62" applyFont="1" applyBorder="1" applyAlignment="1">
      <alignment horizontal="center" vertical="center"/>
      <protection/>
    </xf>
    <xf numFmtId="0" fontId="22" fillId="0" borderId="0" xfId="62" applyNumberFormat="1" applyFont="1" applyAlignment="1">
      <alignment horizontal="center" vertical="center"/>
      <protection/>
    </xf>
    <xf numFmtId="0" fontId="41" fillId="0" borderId="22" xfId="62" applyNumberFormat="1" applyFont="1" applyBorder="1" applyAlignment="1">
      <alignment horizontal="center" vertical="center"/>
      <protection/>
    </xf>
    <xf numFmtId="0" fontId="22" fillId="0" borderId="0" xfId="62" applyNumberFormat="1" applyFont="1" applyBorder="1" applyAlignment="1">
      <alignment horizontal="center" vertical="center"/>
      <protection/>
    </xf>
    <xf numFmtId="0" fontId="22" fillId="0" borderId="22" xfId="62" applyNumberFormat="1" applyFont="1" applyBorder="1" applyAlignment="1">
      <alignment horizontal="center" vertical="top"/>
      <protection/>
    </xf>
    <xf numFmtId="0" fontId="22" fillId="0" borderId="22" xfId="62" applyNumberFormat="1" applyFont="1" applyBorder="1" applyAlignment="1">
      <alignment horizontal="center"/>
      <protection/>
    </xf>
    <xf numFmtId="0" fontId="39" fillId="0" borderId="22" xfId="62" applyNumberFormat="1" applyFont="1" applyBorder="1" applyAlignment="1">
      <alignment horizontal="center" vertical="center"/>
      <protection/>
    </xf>
    <xf numFmtId="22" fontId="23" fillId="24" borderId="0" xfId="62" applyNumberFormat="1" applyFont="1" applyFill="1" applyAlignment="1">
      <alignment vertical="center"/>
      <protection/>
    </xf>
    <xf numFmtId="0" fontId="22" fillId="0" borderId="0" xfId="62" applyFont="1" applyAlignment="1">
      <alignment vertical="center"/>
      <protection/>
    </xf>
    <xf numFmtId="0" fontId="23" fillId="24" borderId="0" xfId="62" applyFont="1" applyFill="1" applyAlignment="1">
      <alignment vertical="center"/>
      <protection/>
    </xf>
    <xf numFmtId="0" fontId="28" fillId="0" borderId="22" xfId="62" applyNumberFormat="1" applyFont="1" applyBorder="1" applyAlignment="1">
      <alignment horizontal="center" vertical="top"/>
      <protection/>
    </xf>
    <xf numFmtId="0" fontId="28" fillId="0" borderId="22" xfId="62" applyFont="1" applyBorder="1" applyAlignment="1">
      <alignment vertical="top"/>
      <protection/>
    </xf>
    <xf numFmtId="0" fontId="28" fillId="0" borderId="22" xfId="62" applyFont="1" applyBorder="1" applyAlignment="1">
      <alignment/>
      <protection/>
    </xf>
    <xf numFmtId="49" fontId="40" fillId="0" borderId="22" xfId="62" applyNumberFormat="1" applyFont="1" applyBorder="1">
      <alignment/>
      <protection/>
    </xf>
    <xf numFmtId="0" fontId="40" fillId="0" borderId="22" xfId="62" applyNumberFormat="1" applyFont="1" applyBorder="1" applyAlignment="1">
      <alignment horizontal="center"/>
      <protection/>
    </xf>
    <xf numFmtId="0" fontId="40" fillId="0" borderId="22" xfId="62" applyFont="1" applyBorder="1">
      <alignment/>
      <protection/>
    </xf>
    <xf numFmtId="0" fontId="40" fillId="0" borderId="22" xfId="62" applyNumberFormat="1" applyFont="1" applyBorder="1" applyAlignment="1">
      <alignment horizontal="center" vertical="center"/>
      <protection/>
    </xf>
    <xf numFmtId="0" fontId="40" fillId="0" borderId="22" xfId="62" applyFont="1" applyBorder="1" applyAlignment="1">
      <alignment vertical="center"/>
      <protection/>
    </xf>
    <xf numFmtId="49" fontId="40" fillId="0" borderId="22" xfId="62" applyNumberFormat="1" applyFont="1" applyBorder="1" applyAlignment="1">
      <alignment vertical="top"/>
      <protection/>
    </xf>
    <xf numFmtId="0" fontId="40" fillId="0" borderId="22" xfId="62" applyNumberFormat="1" applyFont="1" applyBorder="1" applyAlignment="1">
      <alignment horizontal="center" vertical="top"/>
      <protection/>
    </xf>
    <xf numFmtId="0" fontId="40" fillId="0" borderId="22" xfId="62" applyFont="1" applyBorder="1" applyAlignment="1">
      <alignment vertical="top"/>
      <protection/>
    </xf>
    <xf numFmtId="49" fontId="29" fillId="0" borderId="22" xfId="62" applyNumberFormat="1" applyFont="1" applyBorder="1" applyAlignment="1">
      <alignment horizontal="center" vertical="center"/>
      <protection/>
    </xf>
    <xf numFmtId="49" fontId="29" fillId="0" borderId="22" xfId="62" applyNumberFormat="1" applyFont="1" applyBorder="1" applyAlignment="1">
      <alignment horizontal="right" vertical="center"/>
      <protection/>
    </xf>
    <xf numFmtId="0" fontId="29" fillId="0" borderId="22" xfId="62" applyNumberFormat="1" applyFont="1" applyBorder="1" applyAlignment="1">
      <alignment horizontal="center" vertical="center"/>
      <protection/>
    </xf>
    <xf numFmtId="0" fontId="29" fillId="0" borderId="22" xfId="62" applyFont="1" applyBorder="1" applyAlignment="1">
      <alignment horizontal="center" vertical="center"/>
      <protection/>
    </xf>
    <xf numFmtId="0" fontId="29" fillId="0" borderId="22" xfId="62" applyFont="1" applyBorder="1" applyAlignment="1">
      <alignment horizontal="right" vertical="center"/>
      <protection/>
    </xf>
    <xf numFmtId="49" fontId="40" fillId="0" borderId="22" xfId="62" applyNumberFormat="1" applyFont="1" applyBorder="1" applyAlignment="1">
      <alignment horizontal="right" vertical="top"/>
      <protection/>
    </xf>
    <xf numFmtId="49" fontId="29" fillId="0" borderId="22" xfId="62" applyNumberFormat="1" applyFont="1" applyBorder="1" applyAlignment="1">
      <alignment horizontal="right" vertical="top"/>
      <protection/>
    </xf>
    <xf numFmtId="0" fontId="29" fillId="0" borderId="22" xfId="62" applyFont="1" applyBorder="1" applyAlignment="1">
      <alignment horizontal="right" vertical="top"/>
      <protection/>
    </xf>
    <xf numFmtId="49" fontId="40" fillId="0" borderId="22" xfId="62" applyNumberFormat="1" applyFont="1" applyBorder="1" applyAlignment="1">
      <alignment horizontal="right"/>
      <protection/>
    </xf>
    <xf numFmtId="49" fontId="29" fillId="0" borderId="22" xfId="62" applyNumberFormat="1" applyFont="1" applyBorder="1" applyAlignment="1">
      <alignment horizontal="right"/>
      <protection/>
    </xf>
    <xf numFmtId="0" fontId="29" fillId="0" borderId="22" xfId="62" applyFont="1" applyBorder="1" applyAlignment="1">
      <alignment horizontal="right"/>
      <protection/>
    </xf>
    <xf numFmtId="0" fontId="0" fillId="0" borderId="20" xfId="0" applyBorder="1" applyAlignment="1">
      <alignment horizontal="center" vertical="center"/>
    </xf>
    <xf numFmtId="56" fontId="0" fillId="0" borderId="0" xfId="0" applyNumberFormat="1" applyAlignment="1">
      <alignment horizontal="left" vertical="center"/>
    </xf>
    <xf numFmtId="0" fontId="0" fillId="0" borderId="29" xfId="0" applyBorder="1" applyAlignment="1">
      <alignment horizontal="center" vertical="center"/>
    </xf>
    <xf numFmtId="56" fontId="0" fillId="0" borderId="0" xfId="0" applyNumberFormat="1" applyAlignment="1">
      <alignment horizontal="center" vertical="center"/>
    </xf>
    <xf numFmtId="49" fontId="25" fillId="26" borderId="47" xfId="62" applyNumberFormat="1" applyFont="1" applyFill="1" applyBorder="1" applyAlignment="1">
      <alignment horizontal="center" vertical="center"/>
      <protection/>
    </xf>
    <xf numFmtId="0" fontId="24" fillId="26" borderId="48" xfId="62" applyFont="1" applyFill="1" applyBorder="1" applyAlignment="1">
      <alignment horizontal="center" vertical="center"/>
      <protection/>
    </xf>
    <xf numFmtId="0" fontId="24" fillId="26" borderId="49" xfId="62" applyFont="1" applyFill="1" applyBorder="1" applyAlignment="1">
      <alignment horizontal="center" vertical="center"/>
      <protection/>
    </xf>
    <xf numFmtId="0" fontId="23" fillId="24" borderId="0" xfId="62" applyFont="1" applyFill="1" applyAlignment="1">
      <alignment horizontal="center" vertical="center"/>
      <protection/>
    </xf>
    <xf numFmtId="0" fontId="33" fillId="0" borderId="0" xfId="0" applyFont="1" applyAlignment="1">
      <alignment vertical="center"/>
    </xf>
    <xf numFmtId="0" fontId="34" fillId="0" borderId="22" xfId="0" applyFont="1" applyBorder="1" applyAlignment="1">
      <alignment horizontal="center" vertical="center"/>
    </xf>
    <xf numFmtId="0" fontId="34" fillId="0" borderId="22" xfId="0" applyFont="1" applyBorder="1" applyAlignment="1">
      <alignment horizontal="distributed" vertical="center"/>
    </xf>
    <xf numFmtId="0" fontId="35" fillId="0" borderId="22" xfId="0" applyFont="1" applyBorder="1" applyAlignment="1">
      <alignment horizontal="center" vertical="center"/>
    </xf>
    <xf numFmtId="176" fontId="34" fillId="0" borderId="22" xfId="0" applyNumberFormat="1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21" fontId="34" fillId="0" borderId="22" xfId="0" applyNumberFormat="1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4" fillId="0" borderId="45" xfId="0" applyFont="1" applyBorder="1" applyAlignment="1">
      <alignment horizontal="distributed" vertical="center"/>
    </xf>
    <xf numFmtId="0" fontId="34" fillId="0" borderId="50" xfId="0" applyFont="1" applyBorder="1" applyAlignment="1">
      <alignment horizontal="distributed" vertical="center"/>
    </xf>
    <xf numFmtId="0" fontId="34" fillId="0" borderId="51" xfId="0" applyFont="1" applyBorder="1" applyAlignment="1">
      <alignment horizontal="distributed" vertical="center"/>
    </xf>
    <xf numFmtId="0" fontId="33" fillId="27" borderId="22" xfId="0" applyFont="1" applyFill="1" applyBorder="1" applyAlignment="1">
      <alignment horizontal="center" vertical="center"/>
    </xf>
    <xf numFmtId="0" fontId="33" fillId="27" borderId="22" xfId="0" applyFont="1" applyFill="1" applyBorder="1" applyAlignment="1">
      <alignment horizontal="center" vertical="center"/>
    </xf>
    <xf numFmtId="0" fontId="34" fillId="27" borderId="22" xfId="0" applyFont="1" applyFill="1" applyBorder="1" applyAlignment="1">
      <alignment horizontal="center" vertical="center"/>
    </xf>
    <xf numFmtId="183" fontId="33" fillId="1" borderId="22" xfId="42" applyNumberFormat="1" applyFont="1" applyFill="1" applyBorder="1" applyAlignment="1">
      <alignment horizontal="center" vertical="center"/>
    </xf>
    <xf numFmtId="38" fontId="33" fillId="1" borderId="22" xfId="48" applyFont="1" applyFill="1" applyBorder="1" applyAlignment="1">
      <alignment horizontal="center" vertical="center"/>
    </xf>
    <xf numFmtId="0" fontId="33" fillId="1" borderId="22" xfId="0" applyFont="1" applyFill="1" applyBorder="1" applyAlignment="1">
      <alignment horizontal="center" vertical="center"/>
    </xf>
    <xf numFmtId="0" fontId="33" fillId="1" borderId="22" xfId="0" applyFont="1" applyFill="1" applyBorder="1" applyAlignment="1">
      <alignment horizontal="right" vertical="center"/>
    </xf>
    <xf numFmtId="38" fontId="33" fillId="1" borderId="22" xfId="48" applyFont="1" applyFill="1" applyBorder="1" applyAlignment="1">
      <alignment horizontal="right" vertical="center"/>
    </xf>
    <xf numFmtId="0" fontId="33" fillId="1" borderId="45" xfId="0" applyFont="1" applyFill="1" applyBorder="1" applyAlignment="1">
      <alignment horizontal="distributed" vertical="center"/>
    </xf>
    <xf numFmtId="0" fontId="33" fillId="1" borderId="50" xfId="0" applyFont="1" applyFill="1" applyBorder="1" applyAlignment="1">
      <alignment horizontal="distributed" vertical="center"/>
    </xf>
    <xf numFmtId="0" fontId="33" fillId="1" borderId="51" xfId="0" applyFont="1" applyFill="1" applyBorder="1" applyAlignment="1">
      <alignment horizontal="distributed" vertical="center"/>
    </xf>
    <xf numFmtId="0" fontId="33" fillId="0" borderId="52" xfId="0" applyFont="1" applyBorder="1" applyAlignment="1">
      <alignment horizontal="center" vertical="center"/>
    </xf>
    <xf numFmtId="183" fontId="33" fillId="27" borderId="22" xfId="42" applyNumberFormat="1" applyFont="1" applyFill="1" applyBorder="1" applyAlignment="1">
      <alignment horizontal="center" vertical="center"/>
    </xf>
    <xf numFmtId="0" fontId="33" fillId="27" borderId="22" xfId="0" applyFont="1" applyFill="1" applyBorder="1" applyAlignment="1">
      <alignment horizontal="right" vertical="center"/>
    </xf>
    <xf numFmtId="0" fontId="33" fillId="27" borderId="45" xfId="0" applyFont="1" applyFill="1" applyBorder="1" applyAlignment="1">
      <alignment horizontal="distributed" vertical="center"/>
    </xf>
    <xf numFmtId="0" fontId="33" fillId="27" borderId="50" xfId="0" applyFont="1" applyFill="1" applyBorder="1" applyAlignment="1">
      <alignment horizontal="distributed" vertical="center"/>
    </xf>
    <xf numFmtId="0" fontId="33" fillId="27" borderId="51" xfId="0" applyFont="1" applyFill="1" applyBorder="1" applyAlignment="1">
      <alignment horizontal="distributed" vertical="center"/>
    </xf>
    <xf numFmtId="0" fontId="0" fillId="0" borderId="22" xfId="0" applyBorder="1" applyAlignment="1">
      <alignment vertical="center" textRotation="255"/>
    </xf>
    <xf numFmtId="183" fontId="33" fillId="0" borderId="53" xfId="42" applyNumberFormat="1" applyFont="1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0" fontId="33" fillId="0" borderId="54" xfId="0" applyFont="1" applyBorder="1" applyAlignment="1">
      <alignment vertical="center"/>
    </xf>
    <xf numFmtId="0" fontId="33" fillId="0" borderId="53" xfId="0" applyFont="1" applyBorder="1" applyAlignment="1">
      <alignment horizontal="right" vertical="center"/>
    </xf>
    <xf numFmtId="0" fontId="33" fillId="0" borderId="53" xfId="0" applyFont="1" applyBorder="1" applyAlignment="1">
      <alignment vertical="center"/>
    </xf>
    <xf numFmtId="0" fontId="22" fillId="0" borderId="55" xfId="0" applyFont="1" applyBorder="1" applyAlignment="1">
      <alignment horizontal="distributed" vertical="center"/>
    </xf>
    <xf numFmtId="0" fontId="22" fillId="0" borderId="56" xfId="0" applyFont="1" applyBorder="1" applyAlignment="1">
      <alignment horizontal="distributed" vertical="center"/>
    </xf>
    <xf numFmtId="0" fontId="34" fillId="0" borderId="56" xfId="0" applyFont="1" applyBorder="1" applyAlignment="1">
      <alignment horizontal="distributed" vertical="center"/>
    </xf>
    <xf numFmtId="0" fontId="34" fillId="0" borderId="57" xfId="0" applyFont="1" applyBorder="1" applyAlignment="1">
      <alignment horizontal="distributed" vertical="center"/>
    </xf>
    <xf numFmtId="183" fontId="33" fillId="0" borderId="58" xfId="42" applyNumberFormat="1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33" fillId="0" borderId="59" xfId="0" applyFont="1" applyBorder="1" applyAlignment="1">
      <alignment vertical="center"/>
    </xf>
    <xf numFmtId="0" fontId="33" fillId="0" borderId="58" xfId="0" applyFont="1" applyBorder="1" applyAlignment="1">
      <alignment horizontal="right" vertical="center"/>
    </xf>
    <xf numFmtId="0" fontId="33" fillId="0" borderId="58" xfId="0" applyFont="1" applyBorder="1" applyAlignment="1">
      <alignment vertical="center"/>
    </xf>
    <xf numFmtId="0" fontId="22" fillId="0" borderId="60" xfId="0" applyFont="1" applyBorder="1" applyAlignment="1">
      <alignment horizontal="distributed" vertical="center"/>
    </xf>
    <xf numFmtId="0" fontId="22" fillId="0" borderId="61" xfId="0" applyFont="1" applyBorder="1" applyAlignment="1">
      <alignment horizontal="distributed" vertical="center"/>
    </xf>
    <xf numFmtId="0" fontId="34" fillId="0" borderId="61" xfId="0" applyFont="1" applyBorder="1" applyAlignment="1">
      <alignment horizontal="distributed" vertical="center"/>
    </xf>
    <xf numFmtId="0" fontId="34" fillId="0" borderId="62" xfId="0" applyFont="1" applyBorder="1" applyAlignment="1">
      <alignment horizontal="distributed" vertical="center"/>
    </xf>
    <xf numFmtId="183" fontId="33" fillId="0" borderId="59" xfId="42" applyNumberFormat="1" applyFont="1" applyBorder="1" applyAlignment="1">
      <alignment horizontal="center" vertical="center"/>
    </xf>
    <xf numFmtId="0" fontId="33" fillId="0" borderId="59" xfId="0" applyFont="1" applyBorder="1" applyAlignment="1">
      <alignment horizontal="center" vertical="center"/>
    </xf>
    <xf numFmtId="0" fontId="33" fillId="0" borderId="59" xfId="0" applyFont="1" applyBorder="1" applyAlignment="1">
      <alignment horizontal="right" vertical="center"/>
    </xf>
    <xf numFmtId="0" fontId="33" fillId="0" borderId="22" xfId="0" applyFont="1" applyBorder="1" applyAlignment="1">
      <alignment horizontal="center" vertical="center" textRotation="255"/>
    </xf>
    <xf numFmtId="183" fontId="33" fillId="0" borderId="39" xfId="42" applyNumberFormat="1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33" fillId="0" borderId="39" xfId="0" applyFont="1" applyBorder="1" applyAlignment="1">
      <alignment vertical="center"/>
    </xf>
    <xf numFmtId="0" fontId="33" fillId="0" borderId="39" xfId="0" applyFont="1" applyBorder="1" applyAlignment="1">
      <alignment horizontal="right" vertical="center"/>
    </xf>
    <xf numFmtId="0" fontId="22" fillId="0" borderId="63" xfId="0" applyFont="1" applyBorder="1" applyAlignment="1">
      <alignment horizontal="distributed" vertical="center"/>
    </xf>
    <xf numFmtId="0" fontId="22" fillId="0" borderId="64" xfId="0" applyFont="1" applyBorder="1" applyAlignment="1">
      <alignment horizontal="distributed" vertical="center"/>
    </xf>
    <xf numFmtId="0" fontId="34" fillId="0" borderId="64" xfId="0" applyFont="1" applyBorder="1" applyAlignment="1">
      <alignment horizontal="distributed" vertical="center"/>
    </xf>
    <xf numFmtId="0" fontId="34" fillId="0" borderId="65" xfId="0" applyFont="1" applyBorder="1" applyAlignment="1">
      <alignment horizontal="distributed" vertical="center"/>
    </xf>
    <xf numFmtId="0" fontId="0" fillId="27" borderId="45" xfId="0" applyFill="1" applyBorder="1" applyAlignment="1">
      <alignment horizontal="distributed" vertical="center"/>
    </xf>
    <xf numFmtId="0" fontId="0" fillId="27" borderId="50" xfId="0" applyFill="1" applyBorder="1" applyAlignment="1">
      <alignment horizontal="distributed" vertical="center"/>
    </xf>
    <xf numFmtId="183" fontId="33" fillId="0" borderId="54" xfId="42" applyNumberFormat="1" applyFont="1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0" fontId="33" fillId="0" borderId="54" xfId="0" applyFont="1" applyBorder="1" applyAlignment="1">
      <alignment horizontal="right" vertical="center"/>
    </xf>
    <xf numFmtId="38" fontId="33" fillId="27" borderId="22" xfId="48" applyFont="1" applyFill="1" applyBorder="1" applyAlignment="1">
      <alignment horizontal="right" vertical="center"/>
    </xf>
    <xf numFmtId="0" fontId="33" fillId="27" borderId="45" xfId="0" applyFont="1" applyFill="1" applyBorder="1" applyAlignment="1">
      <alignment horizontal="right" vertical="center"/>
    </xf>
    <xf numFmtId="0" fontId="33" fillId="27" borderId="51" xfId="0" applyFont="1" applyFill="1" applyBorder="1" applyAlignment="1">
      <alignment horizontal="right" vertical="center"/>
    </xf>
    <xf numFmtId="0" fontId="33" fillId="0" borderId="66" xfId="0" applyFont="1" applyBorder="1" applyAlignment="1">
      <alignment horizontal="right" vertical="center"/>
    </xf>
    <xf numFmtId="0" fontId="33" fillId="0" borderId="67" xfId="0" applyFont="1" applyBorder="1" applyAlignment="1">
      <alignment horizontal="right" vertical="center"/>
    </xf>
    <xf numFmtId="0" fontId="34" fillId="0" borderId="55" xfId="0" applyFont="1" applyBorder="1" applyAlignment="1">
      <alignment horizontal="distributed" vertical="center"/>
    </xf>
    <xf numFmtId="0" fontId="33" fillId="0" borderId="60" xfId="0" applyFont="1" applyBorder="1" applyAlignment="1">
      <alignment horizontal="right" vertical="center"/>
    </xf>
    <xf numFmtId="0" fontId="33" fillId="0" borderId="62" xfId="0" applyFont="1" applyBorder="1" applyAlignment="1">
      <alignment horizontal="right" vertical="center"/>
    </xf>
    <xf numFmtId="0" fontId="33" fillId="0" borderId="60" xfId="0" applyFont="1" applyBorder="1" applyAlignment="1">
      <alignment vertical="center"/>
    </xf>
    <xf numFmtId="0" fontId="33" fillId="0" borderId="62" xfId="0" applyFont="1" applyBorder="1" applyAlignment="1">
      <alignment vertical="center"/>
    </xf>
    <xf numFmtId="0" fontId="33" fillId="0" borderId="63" xfId="0" applyFont="1" applyBorder="1" applyAlignment="1">
      <alignment horizontal="right" vertical="center"/>
    </xf>
    <xf numFmtId="0" fontId="33" fillId="0" borderId="65" xfId="0" applyFont="1" applyBorder="1" applyAlignment="1">
      <alignment horizontal="right" vertical="center"/>
    </xf>
    <xf numFmtId="0" fontId="33" fillId="0" borderId="63" xfId="0" applyFont="1" applyBorder="1" applyAlignment="1">
      <alignment vertical="center"/>
    </xf>
    <xf numFmtId="0" fontId="33" fillId="0" borderId="65" xfId="0" applyFont="1" applyBorder="1" applyAlignment="1">
      <alignment vertical="center"/>
    </xf>
    <xf numFmtId="0" fontId="33" fillId="1" borderId="22" xfId="0" applyFont="1" applyFill="1" applyBorder="1" applyAlignment="1">
      <alignment horizontal="center" vertical="center"/>
    </xf>
    <xf numFmtId="0" fontId="33" fillId="1" borderId="45" xfId="0" applyFont="1" applyFill="1" applyBorder="1" applyAlignment="1">
      <alignment horizontal="center" vertical="center"/>
    </xf>
    <xf numFmtId="0" fontId="33" fillId="1" borderId="51" xfId="0" applyFont="1" applyFill="1" applyBorder="1" applyAlignment="1">
      <alignment horizontal="center" vertical="center"/>
    </xf>
    <xf numFmtId="0" fontId="33" fillId="1" borderId="50" xfId="0" applyFont="1" applyFill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33" fillId="0" borderId="56" xfId="0" applyFont="1" applyBorder="1" applyAlignment="1">
      <alignment vertical="center"/>
    </xf>
    <xf numFmtId="0" fontId="36" fillId="0" borderId="0" xfId="0" applyFont="1" applyAlignment="1">
      <alignment horizontal="center" vertical="center"/>
    </xf>
    <xf numFmtId="0" fontId="35" fillId="27" borderId="22" xfId="0" applyFont="1" applyFill="1" applyBorder="1" applyAlignment="1">
      <alignment horizontal="center" vertical="center"/>
    </xf>
    <xf numFmtId="0" fontId="0" fillId="0" borderId="22" xfId="0" applyFont="1" applyBorder="1" applyAlignment="1">
      <alignment vertical="top"/>
    </xf>
    <xf numFmtId="0" fontId="0" fillId="0" borderId="22" xfId="0" applyFont="1" applyBorder="1" applyAlignment="1">
      <alignment horizontal="center" vertical="top"/>
    </xf>
    <xf numFmtId="0" fontId="0" fillId="0" borderId="22" xfId="0" applyFont="1" applyBorder="1" applyAlignment="1">
      <alignment horizontal="left" vertical="top"/>
    </xf>
    <xf numFmtId="0" fontId="0" fillId="0" borderId="22" xfId="0" applyFont="1" applyBorder="1" applyAlignment="1">
      <alignment horizontal="right" vertical="top"/>
    </xf>
    <xf numFmtId="0" fontId="0" fillId="0" borderId="22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176" fontId="0" fillId="0" borderId="22" xfId="0" applyNumberFormat="1" applyFont="1" applyBorder="1" applyAlignment="1">
      <alignment horizontal="right" vertical="center"/>
    </xf>
    <xf numFmtId="21" fontId="0" fillId="0" borderId="22" xfId="0" applyNumberFormat="1" applyFont="1" applyBorder="1" applyAlignment="1">
      <alignment horizontal="right" vertical="center"/>
    </xf>
    <xf numFmtId="21" fontId="0" fillId="0" borderId="22" xfId="0" applyNumberFormat="1" applyFont="1" applyBorder="1" applyAlignment="1">
      <alignment horizontal="right" vertical="top"/>
    </xf>
    <xf numFmtId="184" fontId="0" fillId="0" borderId="22" xfId="0" applyNumberFormat="1" applyBorder="1" applyAlignment="1">
      <alignment horizontal="center" vertical="center"/>
    </xf>
    <xf numFmtId="0" fontId="0" fillId="0" borderId="22" xfId="0" applyFont="1" applyBorder="1" applyAlignment="1">
      <alignment horizontal="right" vertical="center"/>
    </xf>
    <xf numFmtId="0" fontId="3" fillId="0" borderId="22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176" fontId="37" fillId="0" borderId="22" xfId="0" applyNumberFormat="1" applyFont="1" applyFill="1" applyBorder="1" applyAlignment="1">
      <alignment horizontal="right" vertical="center"/>
    </xf>
    <xf numFmtId="21" fontId="3" fillId="0" borderId="22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2" xfId="0" applyNumberFormat="1" applyFont="1" applyBorder="1" applyAlignment="1">
      <alignment horizontal="left"/>
    </xf>
    <xf numFmtId="0" fontId="0" fillId="0" borderId="22" xfId="0" applyFont="1" applyBorder="1" applyAlignment="1">
      <alignment horizontal="right"/>
    </xf>
    <xf numFmtId="21" fontId="0" fillId="0" borderId="22" xfId="0" applyNumberFormat="1" applyFont="1" applyBorder="1" applyAlignment="1">
      <alignment horizontal="right"/>
    </xf>
    <xf numFmtId="186" fontId="0" fillId="0" borderId="22" xfId="0" applyNumberFormat="1" applyFont="1" applyBorder="1" applyAlignment="1">
      <alignment horizontal="right"/>
    </xf>
    <xf numFmtId="0" fontId="0" fillId="0" borderId="2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176" fontId="3" fillId="0" borderId="22" xfId="0" applyNumberFormat="1" applyFont="1" applyBorder="1" applyAlignment="1">
      <alignment horizontal="right" vertical="center"/>
    </xf>
    <xf numFmtId="21" fontId="3" fillId="0" borderId="22" xfId="0" applyNumberFormat="1" applyFont="1" applyBorder="1" applyAlignment="1">
      <alignment horizontal="right" vertical="center"/>
    </xf>
    <xf numFmtId="0" fontId="37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left"/>
    </xf>
    <xf numFmtId="176" fontId="38" fillId="0" borderId="22" xfId="0" applyNumberFormat="1" applyFont="1" applyBorder="1" applyAlignment="1">
      <alignment horizontal="right" vertical="center"/>
    </xf>
    <xf numFmtId="21" fontId="38" fillId="0" borderId="22" xfId="0" applyNumberFormat="1" applyFont="1" applyBorder="1" applyAlignment="1">
      <alignment horizontal="right" vertical="center"/>
    </xf>
    <xf numFmtId="0" fontId="38" fillId="0" borderId="22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top"/>
    </xf>
    <xf numFmtId="176" fontId="38" fillId="0" borderId="22" xfId="0" applyNumberFormat="1" applyFont="1" applyFill="1" applyBorder="1" applyAlignment="1">
      <alignment horizontal="right" vertical="center"/>
    </xf>
    <xf numFmtId="21" fontId="38" fillId="0" borderId="22" xfId="0" applyNumberFormat="1" applyFont="1" applyFill="1" applyBorder="1" applyAlignment="1">
      <alignment horizontal="right" vertical="center"/>
    </xf>
    <xf numFmtId="0" fontId="38" fillId="0" borderId="22" xfId="0" applyFont="1" applyFill="1" applyBorder="1" applyAlignment="1">
      <alignment horizontal="center" vertical="center"/>
    </xf>
    <xf numFmtId="176" fontId="33" fillId="0" borderId="22" xfId="0" applyNumberFormat="1" applyFont="1" applyBorder="1" applyAlignment="1">
      <alignment horizontal="right" vertical="center"/>
    </xf>
    <xf numFmtId="21" fontId="33" fillId="0" borderId="22" xfId="0" applyNumberFormat="1" applyFont="1" applyBorder="1" applyAlignment="1">
      <alignment horizontal="right" vertical="center"/>
    </xf>
    <xf numFmtId="0" fontId="33" fillId="0" borderId="22" xfId="0" applyFont="1" applyBorder="1" applyAlignment="1">
      <alignment horizontal="right" vertical="center"/>
    </xf>
    <xf numFmtId="0" fontId="33" fillId="0" borderId="22" xfId="0" applyFont="1" applyBorder="1" applyAlignment="1">
      <alignment horizontal="right" vertical="top"/>
    </xf>
    <xf numFmtId="21" fontId="33" fillId="0" borderId="22" xfId="0" applyNumberFormat="1" applyFont="1" applyBorder="1" applyAlignment="1">
      <alignment horizontal="right" vertical="top"/>
    </xf>
    <xf numFmtId="188" fontId="0" fillId="0" borderId="22" xfId="0" applyNumberFormat="1" applyFont="1" applyBorder="1" applyAlignment="1">
      <alignment vertical="top"/>
    </xf>
    <xf numFmtId="188" fontId="0" fillId="0" borderId="22" xfId="0" applyNumberFormat="1" applyFont="1" applyBorder="1" applyAlignment="1">
      <alignment vertical="center"/>
    </xf>
    <xf numFmtId="188" fontId="37" fillId="0" borderId="22" xfId="0" applyNumberFormat="1" applyFont="1" applyFill="1" applyBorder="1" applyAlignment="1">
      <alignment vertical="center"/>
    </xf>
    <xf numFmtId="188" fontId="3" fillId="0" borderId="22" xfId="0" applyNumberFormat="1" applyFont="1" applyFill="1" applyBorder="1" applyAlignment="1">
      <alignment vertical="center"/>
    </xf>
    <xf numFmtId="188" fontId="0" fillId="0" borderId="22" xfId="0" applyNumberFormat="1" applyFont="1" applyBorder="1" applyAlignment="1">
      <alignment/>
    </xf>
    <xf numFmtId="188" fontId="3" fillId="0" borderId="22" xfId="0" applyNumberFormat="1" applyFont="1" applyBorder="1" applyAlignment="1">
      <alignment vertical="center"/>
    </xf>
    <xf numFmtId="188" fontId="38" fillId="0" borderId="22" xfId="0" applyNumberFormat="1" applyFont="1" applyBorder="1" applyAlignment="1">
      <alignment vertical="center"/>
    </xf>
    <xf numFmtId="188" fontId="38" fillId="0" borderId="22" xfId="0" applyNumberFormat="1" applyFont="1" applyFill="1" applyBorder="1" applyAlignment="1">
      <alignment vertical="center"/>
    </xf>
    <xf numFmtId="188" fontId="33" fillId="0" borderId="22" xfId="0" applyNumberFormat="1" applyFont="1" applyBorder="1" applyAlignment="1">
      <alignment vertical="center"/>
    </xf>
    <xf numFmtId="188" fontId="33" fillId="0" borderId="22" xfId="0" applyNumberFormat="1" applyFont="1" applyBorder="1" applyAlignment="1">
      <alignment vertical="top"/>
    </xf>
    <xf numFmtId="188" fontId="0" fillId="0" borderId="0" xfId="0" applyNumberFormat="1" applyAlignment="1">
      <alignment vertical="center"/>
    </xf>
    <xf numFmtId="0" fontId="0" fillId="1" borderId="22" xfId="0" applyFill="1" applyBorder="1" applyAlignment="1">
      <alignment vertical="center"/>
    </xf>
    <xf numFmtId="188" fontId="0" fillId="1" borderId="22" xfId="0" applyNumberForma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56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8&#24180;&#31179;&#23395;&#32178;&#37326;&#12288;400K&#65374;&#65302;00K%20&#40169;&#21332;&#32207;&#21512;&#25104;&#3231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ー"/>
      <sheetName val="Sheet3"/>
    </sheetNames>
    <sheetDataSet>
      <sheetData sheetId="0">
        <row r="11">
          <cell r="B11">
            <v>2018</v>
          </cell>
          <cell r="C11" t="str">
            <v>YB05793</v>
          </cell>
          <cell r="D11" t="str">
            <v>♀</v>
          </cell>
          <cell r="E11" t="str">
            <v>B</v>
          </cell>
          <cell r="F11" t="str">
            <v>470.724</v>
          </cell>
          <cell r="G11" t="str">
            <v>6:21:10</v>
          </cell>
          <cell r="H11" t="str">
            <v>1234.957</v>
          </cell>
          <cell r="I11" t="str">
            <v>福岡</v>
          </cell>
          <cell r="J11" t="str">
            <v>臼井 智明</v>
          </cell>
          <cell r="K11">
            <v>1</v>
          </cell>
        </row>
        <row r="12">
          <cell r="B12">
            <v>2018</v>
          </cell>
          <cell r="C12" t="str">
            <v>YA03742</v>
          </cell>
          <cell r="D12" t="str">
            <v>♀</v>
          </cell>
          <cell r="E12" t="str">
            <v>B</v>
          </cell>
          <cell r="F12">
            <v>415.08</v>
          </cell>
          <cell r="G12">
            <v>0.2338773148148148</v>
          </cell>
          <cell r="H12">
            <v>1232.485</v>
          </cell>
          <cell r="I12" t="str">
            <v>下　　関</v>
          </cell>
          <cell r="J12" t="str">
            <v>田上　清</v>
          </cell>
          <cell r="K12">
            <v>1</v>
          </cell>
        </row>
        <row r="13">
          <cell r="B13">
            <v>2018</v>
          </cell>
          <cell r="C13" t="str">
            <v>YB00433</v>
          </cell>
          <cell r="D13" t="str">
            <v>♀</v>
          </cell>
          <cell r="E13" t="str">
            <v>BC</v>
          </cell>
          <cell r="F13">
            <v>478.082</v>
          </cell>
          <cell r="G13">
            <v>0.26939814814814816</v>
          </cell>
          <cell r="H13">
            <v>1232.382</v>
          </cell>
          <cell r="I13" t="str">
            <v>玄海</v>
          </cell>
          <cell r="J13" t="str">
            <v>渕上　徹</v>
          </cell>
          <cell r="K13">
            <v>1</v>
          </cell>
        </row>
        <row r="14">
          <cell r="B14">
            <v>2018</v>
          </cell>
          <cell r="C14" t="str">
            <v>YB00414</v>
          </cell>
          <cell r="D14" t="str">
            <v>♀</v>
          </cell>
          <cell r="E14" t="str">
            <v>DC</v>
          </cell>
          <cell r="F14">
            <v>478.082</v>
          </cell>
          <cell r="G14">
            <v>0.26947916666666666</v>
          </cell>
          <cell r="H14">
            <v>1232.011</v>
          </cell>
          <cell r="I14" t="str">
            <v>玄海</v>
          </cell>
          <cell r="J14" t="str">
            <v>渕上　徹</v>
          </cell>
          <cell r="K14">
            <v>1</v>
          </cell>
        </row>
        <row r="15">
          <cell r="B15">
            <v>2017</v>
          </cell>
          <cell r="C15" t="str">
            <v>YB08893</v>
          </cell>
          <cell r="D15" t="str">
            <v>♀</v>
          </cell>
          <cell r="E15" t="str">
            <v>B</v>
          </cell>
          <cell r="F15">
            <v>458.608</v>
          </cell>
          <cell r="G15">
            <v>0.2586805555555555</v>
          </cell>
          <cell r="H15">
            <v>1231.162</v>
          </cell>
          <cell r="I15" t="str">
            <v>玄海</v>
          </cell>
          <cell r="J15" t="str">
            <v>山田　勉</v>
          </cell>
          <cell r="K15">
            <v>1</v>
          </cell>
        </row>
        <row r="16">
          <cell r="B16">
            <v>2018</v>
          </cell>
          <cell r="C16" t="str">
            <v>YB00036</v>
          </cell>
          <cell r="D16" t="str">
            <v>♂</v>
          </cell>
          <cell r="E16" t="str">
            <v>BC</v>
          </cell>
          <cell r="F16">
            <v>458.608</v>
          </cell>
          <cell r="G16">
            <v>0.25871527777777775</v>
          </cell>
          <cell r="H16">
            <v>1230.997</v>
          </cell>
          <cell r="I16" t="str">
            <v>玄海</v>
          </cell>
          <cell r="J16" t="str">
            <v>山田　勉</v>
          </cell>
          <cell r="K16">
            <v>1</v>
          </cell>
        </row>
        <row r="17">
          <cell r="B17">
            <v>2018</v>
          </cell>
          <cell r="C17" t="str">
            <v>YA04845</v>
          </cell>
          <cell r="D17" t="str">
            <v>♀</v>
          </cell>
          <cell r="E17" t="str">
            <v>BC  </v>
          </cell>
          <cell r="F17">
            <v>445.909</v>
          </cell>
          <cell r="G17">
            <v>0.2519560185185185</v>
          </cell>
          <cell r="H17">
            <v>1229.022</v>
          </cell>
          <cell r="I17" t="str">
            <v>ちくぜん</v>
          </cell>
          <cell r="J17" t="str">
            <v>堀田雅弘</v>
          </cell>
          <cell r="K17">
            <v>1</v>
          </cell>
        </row>
        <row r="18">
          <cell r="B18">
            <v>2018</v>
          </cell>
          <cell r="C18" t="str">
            <v>YB00272</v>
          </cell>
          <cell r="D18" t="str">
            <v>♂</v>
          </cell>
          <cell r="E18" t="str">
            <v>BC</v>
          </cell>
          <cell r="F18">
            <v>466.889</v>
          </cell>
          <cell r="G18">
            <v>0.2642939814814815</v>
          </cell>
          <cell r="H18">
            <v>1226.773</v>
          </cell>
          <cell r="I18" t="str">
            <v>玄海</v>
          </cell>
          <cell r="J18" t="str">
            <v>吉田　武洋</v>
          </cell>
          <cell r="K18">
            <v>1</v>
          </cell>
        </row>
        <row r="19">
          <cell r="B19">
            <v>2018</v>
          </cell>
          <cell r="C19" t="str">
            <v>YB00248</v>
          </cell>
          <cell r="D19" t="str">
            <v>♂</v>
          </cell>
          <cell r="E19" t="str">
            <v>B</v>
          </cell>
          <cell r="F19">
            <v>466.889</v>
          </cell>
          <cell r="G19">
            <v>0.26436342592592593</v>
          </cell>
          <cell r="H19">
            <v>1226.45</v>
          </cell>
          <cell r="I19" t="str">
            <v>玄海</v>
          </cell>
          <cell r="J19" t="str">
            <v>吉田　武洋</v>
          </cell>
          <cell r="K19">
            <v>1</v>
          </cell>
        </row>
        <row r="20">
          <cell r="B20">
            <v>2018</v>
          </cell>
          <cell r="C20" t="str">
            <v>YA05012</v>
          </cell>
          <cell r="D20" t="str">
            <v>♀</v>
          </cell>
          <cell r="E20" t="str">
            <v>BCW </v>
          </cell>
          <cell r="F20">
            <v>446.722</v>
          </cell>
          <cell r="G20">
            <v>0.2530439814814815</v>
          </cell>
          <cell r="H20">
            <v>1225.968</v>
          </cell>
          <cell r="I20" t="str">
            <v>ちくぜん</v>
          </cell>
          <cell r="J20" t="str">
            <v>チクシ　ロフト</v>
          </cell>
          <cell r="K20">
            <v>1</v>
          </cell>
        </row>
        <row r="21">
          <cell r="B21">
            <v>2018</v>
          </cell>
          <cell r="C21" t="str">
            <v>YB00278</v>
          </cell>
          <cell r="D21" t="str">
            <v>♂</v>
          </cell>
          <cell r="E21" t="str">
            <v>BC</v>
          </cell>
          <cell r="F21">
            <v>466.889</v>
          </cell>
          <cell r="G21">
            <v>0.2644675925925926</v>
          </cell>
          <cell r="H21">
            <v>1225.967</v>
          </cell>
          <cell r="I21" t="str">
            <v>玄海</v>
          </cell>
          <cell r="J21" t="str">
            <v>吉田　武洋</v>
          </cell>
          <cell r="K21">
            <v>1</v>
          </cell>
        </row>
        <row r="22">
          <cell r="B22">
            <v>2018</v>
          </cell>
          <cell r="C22" t="str">
            <v>YB00012</v>
          </cell>
          <cell r="D22" t="str">
            <v>♀</v>
          </cell>
          <cell r="E22" t="str">
            <v>DC</v>
          </cell>
          <cell r="F22">
            <v>458.608</v>
          </cell>
          <cell r="G22">
            <v>0.2604050925925926</v>
          </cell>
          <cell r="H22">
            <v>1223.01</v>
          </cell>
          <cell r="I22" t="str">
            <v>玄海</v>
          </cell>
          <cell r="J22" t="str">
            <v>山田　勉</v>
          </cell>
          <cell r="K22">
            <v>1</v>
          </cell>
        </row>
        <row r="23">
          <cell r="B23">
            <v>2018</v>
          </cell>
          <cell r="C23" t="str">
            <v>YA05171</v>
          </cell>
          <cell r="D23" t="str">
            <v>♀</v>
          </cell>
          <cell r="E23" t="str">
            <v>BC  </v>
          </cell>
          <cell r="F23">
            <v>446.722</v>
          </cell>
          <cell r="G23">
            <v>0.2541087962962963</v>
          </cell>
          <cell r="H23">
            <v>1220.832</v>
          </cell>
          <cell r="I23" t="str">
            <v>ちくぜん</v>
          </cell>
          <cell r="J23" t="str">
            <v>チクシ　ロフト</v>
          </cell>
          <cell r="K23">
            <v>1</v>
          </cell>
        </row>
        <row r="24">
          <cell r="B24">
            <v>2018</v>
          </cell>
          <cell r="C24" t="str">
            <v>YB04647</v>
          </cell>
          <cell r="D24" t="str">
            <v>♀</v>
          </cell>
          <cell r="E24" t="str">
            <v>B</v>
          </cell>
          <cell r="F24" t="str">
            <v>488.873</v>
          </cell>
          <cell r="G24" t="str">
            <v>6:42:03</v>
          </cell>
          <cell r="H24" t="str">
            <v>1215.950</v>
          </cell>
          <cell r="I24" t="str">
            <v>福岡</v>
          </cell>
          <cell r="J24" t="str">
            <v>高田 利男</v>
          </cell>
          <cell r="K24">
            <v>1</v>
          </cell>
        </row>
        <row r="25">
          <cell r="B25">
            <v>2018</v>
          </cell>
          <cell r="C25" t="str">
            <v>YA05070</v>
          </cell>
          <cell r="D25" t="str">
            <v>♂</v>
          </cell>
          <cell r="E25" t="str">
            <v>BC  </v>
          </cell>
          <cell r="F25">
            <v>446.722</v>
          </cell>
          <cell r="G25">
            <v>0.257037037037037</v>
          </cell>
          <cell r="H25">
            <v>1206.922</v>
          </cell>
          <cell r="I25" t="str">
            <v>ちくぜん</v>
          </cell>
          <cell r="J25" t="str">
            <v>チクシ　ロフト</v>
          </cell>
          <cell r="K25">
            <v>1</v>
          </cell>
        </row>
        <row r="26">
          <cell r="B26">
            <v>2018</v>
          </cell>
          <cell r="C26" t="str">
            <v>YA05050</v>
          </cell>
          <cell r="D26" t="str">
            <v>♂</v>
          </cell>
          <cell r="E26" t="str">
            <v>BC  </v>
          </cell>
          <cell r="F26">
            <v>446.722</v>
          </cell>
          <cell r="G26">
            <v>0.25710648148148146</v>
          </cell>
          <cell r="H26">
            <v>1206.596</v>
          </cell>
          <cell r="I26" t="str">
            <v>ちくぜん</v>
          </cell>
          <cell r="J26" t="str">
            <v>チクシ　ロフト</v>
          </cell>
          <cell r="K26">
            <v>1</v>
          </cell>
        </row>
        <row r="27">
          <cell r="B27">
            <v>2016</v>
          </cell>
          <cell r="C27" t="str">
            <v>YA02255</v>
          </cell>
          <cell r="D27" t="str">
            <v>♂</v>
          </cell>
          <cell r="E27" t="str">
            <v>B   </v>
          </cell>
          <cell r="F27">
            <v>446.722</v>
          </cell>
          <cell r="G27">
            <v>0.25711805555555556</v>
          </cell>
          <cell r="H27">
            <v>1206.541</v>
          </cell>
          <cell r="I27" t="str">
            <v>ちくぜん</v>
          </cell>
          <cell r="J27" t="str">
            <v>チクシ　ロフト</v>
          </cell>
          <cell r="K27">
            <v>1</v>
          </cell>
        </row>
        <row r="28">
          <cell r="B28">
            <v>2018</v>
          </cell>
          <cell r="C28" t="str">
            <v>YA05082</v>
          </cell>
          <cell r="D28" t="str">
            <v>♀</v>
          </cell>
          <cell r="E28" t="str">
            <v>BCW </v>
          </cell>
          <cell r="F28">
            <v>446.722</v>
          </cell>
          <cell r="G28">
            <v>0.2571412037037037</v>
          </cell>
          <cell r="H28">
            <v>1206.433</v>
          </cell>
          <cell r="I28" t="str">
            <v>ちくぜん</v>
          </cell>
          <cell r="J28" t="str">
            <v>チクシ　ロフト</v>
          </cell>
          <cell r="K28">
            <v>1</v>
          </cell>
        </row>
        <row r="29">
          <cell r="B29">
            <v>2018</v>
          </cell>
          <cell r="C29" t="str">
            <v>YA05037</v>
          </cell>
          <cell r="D29" t="str">
            <v>♂</v>
          </cell>
          <cell r="E29" t="str">
            <v>BCWP</v>
          </cell>
          <cell r="F29">
            <v>446.722</v>
          </cell>
          <cell r="G29">
            <v>0.2572337962962963</v>
          </cell>
          <cell r="H29">
            <v>1206</v>
          </cell>
          <cell r="I29" t="str">
            <v>ちくぜん</v>
          </cell>
          <cell r="J29" t="str">
            <v>チクシ　ロフト</v>
          </cell>
          <cell r="K29">
            <v>1</v>
          </cell>
        </row>
        <row r="30">
          <cell r="B30">
            <v>2018</v>
          </cell>
          <cell r="C30" t="str">
            <v>YB03976</v>
          </cell>
          <cell r="D30" t="str">
            <v>♂</v>
          </cell>
          <cell r="E30" t="str">
            <v>B</v>
          </cell>
          <cell r="F30" t="str">
            <v>485.767</v>
          </cell>
          <cell r="G30" t="str">
            <v>6:43:40</v>
          </cell>
          <cell r="H30" t="str">
            <v>1203.388</v>
          </cell>
          <cell r="I30" t="str">
            <v>福岡</v>
          </cell>
          <cell r="J30" t="str">
            <v>中村 明英</v>
          </cell>
          <cell r="K30">
            <v>1</v>
          </cell>
        </row>
        <row r="31">
          <cell r="B31">
            <v>2017</v>
          </cell>
          <cell r="C31" t="str">
            <v>YT04809</v>
          </cell>
          <cell r="D31" t="str">
            <v>♀</v>
          </cell>
          <cell r="E31" t="str">
            <v>B</v>
          </cell>
          <cell r="F31">
            <v>478.41</v>
          </cell>
          <cell r="G31">
            <v>0.2764814814814815</v>
          </cell>
          <cell r="H31">
            <v>1201.633</v>
          </cell>
          <cell r="I31" t="str">
            <v>つばさ</v>
          </cell>
          <cell r="J31" t="str">
            <v>溝田　靖博</v>
          </cell>
          <cell r="K31">
            <v>1</v>
          </cell>
        </row>
        <row r="32">
          <cell r="B32">
            <v>2018</v>
          </cell>
          <cell r="C32" t="str">
            <v>YA04131</v>
          </cell>
          <cell r="D32" t="str">
            <v>♀</v>
          </cell>
          <cell r="E32" t="str">
            <v>BC</v>
          </cell>
          <cell r="F32">
            <v>415.748</v>
          </cell>
          <cell r="G32">
            <v>0.24033564814814815</v>
          </cell>
          <cell r="H32">
            <v>1201.295</v>
          </cell>
          <cell r="I32" t="str">
            <v>下　　関</v>
          </cell>
          <cell r="J32" t="str">
            <v>村上　清一</v>
          </cell>
          <cell r="K32">
            <v>1</v>
          </cell>
        </row>
        <row r="33">
          <cell r="B33">
            <v>2017</v>
          </cell>
          <cell r="C33" t="str">
            <v>YB08905</v>
          </cell>
          <cell r="D33" t="str">
            <v>♀</v>
          </cell>
          <cell r="E33" t="str">
            <v>BC</v>
          </cell>
          <cell r="F33">
            <v>458.608</v>
          </cell>
          <cell r="G33">
            <v>0.26516203703703706</v>
          </cell>
          <cell r="H33">
            <v>1201.069</v>
          </cell>
          <cell r="I33" t="str">
            <v>玄海</v>
          </cell>
          <cell r="J33" t="str">
            <v>山田　勉</v>
          </cell>
          <cell r="K33">
            <v>1</v>
          </cell>
        </row>
        <row r="34">
          <cell r="B34">
            <v>2018</v>
          </cell>
          <cell r="C34" t="str">
            <v>YA04132</v>
          </cell>
          <cell r="D34" t="str">
            <v>♂</v>
          </cell>
          <cell r="E34" t="str">
            <v>BC</v>
          </cell>
          <cell r="F34">
            <v>415.748</v>
          </cell>
          <cell r="G34">
            <v>0.24042824074074076</v>
          </cell>
          <cell r="H34">
            <v>1200.834</v>
          </cell>
          <cell r="I34" t="str">
            <v>下　　関</v>
          </cell>
          <cell r="J34" t="str">
            <v>村上　清一</v>
          </cell>
          <cell r="K34">
            <v>1</v>
          </cell>
        </row>
        <row r="35">
          <cell r="B35">
            <v>2018</v>
          </cell>
          <cell r="C35" t="str">
            <v>YB00061</v>
          </cell>
          <cell r="D35" t="str">
            <v>♀</v>
          </cell>
          <cell r="E35" t="str">
            <v>BC</v>
          </cell>
          <cell r="F35">
            <v>458.608</v>
          </cell>
          <cell r="G35">
            <v>0.26533564814814814</v>
          </cell>
          <cell r="H35">
            <v>1200.283</v>
          </cell>
          <cell r="I35" t="str">
            <v>玄海</v>
          </cell>
          <cell r="J35" t="str">
            <v>山田　勉</v>
          </cell>
          <cell r="K35">
            <v>1</v>
          </cell>
        </row>
        <row r="36">
          <cell r="B36">
            <v>2018</v>
          </cell>
          <cell r="C36" t="str">
            <v>BA08189</v>
          </cell>
          <cell r="D36" t="str">
            <v>♂</v>
          </cell>
          <cell r="E36" t="str">
            <v>BC</v>
          </cell>
          <cell r="F36">
            <v>415.08</v>
          </cell>
          <cell r="G36">
            <v>0.2401736111111111</v>
          </cell>
          <cell r="H36">
            <v>1200.173</v>
          </cell>
          <cell r="I36" t="str">
            <v>下　　関</v>
          </cell>
          <cell r="J36" t="str">
            <v>田上　清</v>
          </cell>
          <cell r="K36">
            <v>1</v>
          </cell>
        </row>
        <row r="37">
          <cell r="B37">
            <v>2018</v>
          </cell>
          <cell r="C37" t="str">
            <v>YA04856</v>
          </cell>
          <cell r="D37" t="str">
            <v>♀</v>
          </cell>
          <cell r="E37" t="str">
            <v>BC  </v>
          </cell>
          <cell r="F37">
            <v>445.909</v>
          </cell>
          <cell r="G37">
            <v>0.2585300925925926</v>
          </cell>
          <cell r="H37">
            <v>1197.768</v>
          </cell>
          <cell r="I37" t="str">
            <v>ちくぜん</v>
          </cell>
          <cell r="J37" t="str">
            <v>堀田雅弘</v>
          </cell>
          <cell r="K37">
            <v>1</v>
          </cell>
        </row>
        <row r="38">
          <cell r="B38">
            <v>2018</v>
          </cell>
          <cell r="C38" t="str">
            <v>YA04853</v>
          </cell>
          <cell r="D38" t="str">
            <v>♂</v>
          </cell>
          <cell r="E38" t="str">
            <v>DC  </v>
          </cell>
          <cell r="F38">
            <v>445.909</v>
          </cell>
          <cell r="G38">
            <v>0.25854166666666667</v>
          </cell>
          <cell r="H38">
            <v>1197.714</v>
          </cell>
          <cell r="I38" t="str">
            <v>ちくぜん</v>
          </cell>
          <cell r="J38" t="str">
            <v>堀田雅弘</v>
          </cell>
          <cell r="K38">
            <v>1</v>
          </cell>
        </row>
        <row r="39">
          <cell r="B39">
            <v>2018</v>
          </cell>
          <cell r="C39" t="str">
            <v>YT02023</v>
          </cell>
          <cell r="D39" t="str">
            <v>♂</v>
          </cell>
          <cell r="E39" t="str">
            <v>BCP</v>
          </cell>
          <cell r="F39">
            <v>559.264</v>
          </cell>
          <cell r="G39">
            <v>0.3243287037037037</v>
          </cell>
          <cell r="H39">
            <v>1197.482</v>
          </cell>
          <cell r="I39" t="str">
            <v>佐世保</v>
          </cell>
          <cell r="J39" t="str">
            <v>古賀俊弘</v>
          </cell>
          <cell r="K39">
            <v>1</v>
          </cell>
        </row>
        <row r="40">
          <cell r="B40">
            <v>2018</v>
          </cell>
          <cell r="C40" t="str">
            <v>YB00006</v>
          </cell>
          <cell r="D40" t="str">
            <v>♂</v>
          </cell>
          <cell r="E40" t="str">
            <v>BC</v>
          </cell>
          <cell r="F40">
            <v>458.608</v>
          </cell>
          <cell r="G40">
            <v>0.26612268518518517</v>
          </cell>
          <cell r="H40">
            <v>1196.735</v>
          </cell>
          <cell r="I40" t="str">
            <v>玄海</v>
          </cell>
          <cell r="J40" t="str">
            <v>山田　勉</v>
          </cell>
          <cell r="K40">
            <v>1</v>
          </cell>
        </row>
        <row r="41">
          <cell r="B41">
            <v>2018</v>
          </cell>
          <cell r="C41" t="str">
            <v>YA04896</v>
          </cell>
          <cell r="D41" t="str">
            <v>♂</v>
          </cell>
          <cell r="E41" t="str">
            <v>B   </v>
          </cell>
          <cell r="F41">
            <v>461.207</v>
          </cell>
          <cell r="G41">
            <v>0.26773148148148146</v>
          </cell>
          <cell r="H41">
            <v>1196.284</v>
          </cell>
          <cell r="I41" t="str">
            <v>ちくぜん</v>
          </cell>
          <cell r="J41" t="str">
            <v>ﾛｲﾔﾙ ﾛﾌﾄ</v>
          </cell>
          <cell r="K41">
            <v>1</v>
          </cell>
        </row>
        <row r="42">
          <cell r="B42">
            <v>2018</v>
          </cell>
          <cell r="C42" t="str">
            <v>YA04931</v>
          </cell>
          <cell r="D42" t="str">
            <v>♀</v>
          </cell>
          <cell r="E42" t="str">
            <v>BC  </v>
          </cell>
          <cell r="F42">
            <v>461.207</v>
          </cell>
          <cell r="G42">
            <v>0.2677777777777778</v>
          </cell>
          <cell r="H42">
            <v>1196.076</v>
          </cell>
          <cell r="I42" t="str">
            <v>ちくぜん</v>
          </cell>
          <cell r="J42" t="str">
            <v>ﾛｲﾔﾙ ﾛﾌﾄ</v>
          </cell>
          <cell r="K42">
            <v>1</v>
          </cell>
        </row>
        <row r="43">
          <cell r="B43">
            <v>2018</v>
          </cell>
          <cell r="C43" t="str">
            <v>YA04864</v>
          </cell>
          <cell r="D43" t="str">
            <v>♂</v>
          </cell>
          <cell r="E43" t="str">
            <v>BCW </v>
          </cell>
          <cell r="F43">
            <v>445.909</v>
          </cell>
          <cell r="G43">
            <v>0.2592939814814815</v>
          </cell>
          <cell r="H43">
            <v>1194.24</v>
          </cell>
          <cell r="I43" t="str">
            <v>ちくぜん</v>
          </cell>
          <cell r="J43" t="str">
            <v>堀田雅弘</v>
          </cell>
          <cell r="K43">
            <v>1</v>
          </cell>
        </row>
        <row r="44">
          <cell r="B44">
            <v>2018</v>
          </cell>
          <cell r="C44" t="str">
            <v>YA04001</v>
          </cell>
          <cell r="D44" t="str">
            <v>♂</v>
          </cell>
          <cell r="E44" t="str">
            <v>B</v>
          </cell>
          <cell r="F44">
            <v>415.748</v>
          </cell>
          <cell r="G44">
            <v>0.24177083333333335</v>
          </cell>
          <cell r="H44">
            <v>1194.163</v>
          </cell>
          <cell r="I44" t="str">
            <v>下　　関</v>
          </cell>
          <cell r="J44" t="str">
            <v>村上　清一</v>
          </cell>
          <cell r="K44">
            <v>1</v>
          </cell>
        </row>
        <row r="45">
          <cell r="B45">
            <v>2018</v>
          </cell>
          <cell r="C45" t="str">
            <v>YA04032</v>
          </cell>
          <cell r="D45" t="str">
            <v>♂</v>
          </cell>
          <cell r="E45" t="str">
            <v>B</v>
          </cell>
          <cell r="F45">
            <v>415.748</v>
          </cell>
          <cell r="G45">
            <v>0.24177083333333335</v>
          </cell>
          <cell r="H45">
            <v>1194.163</v>
          </cell>
          <cell r="I45" t="str">
            <v>下　　関</v>
          </cell>
          <cell r="J45" t="str">
            <v>村上　清一</v>
          </cell>
          <cell r="K45">
            <v>1</v>
          </cell>
        </row>
        <row r="46">
          <cell r="B46">
            <v>2018</v>
          </cell>
          <cell r="C46" t="str">
            <v>YB00030</v>
          </cell>
          <cell r="D46" t="str">
            <v>♂</v>
          </cell>
          <cell r="E46" t="str">
            <v>B</v>
          </cell>
          <cell r="F46">
            <v>458.608</v>
          </cell>
          <cell r="G46">
            <v>0.26674768518518516</v>
          </cell>
          <cell r="H46">
            <v>1193.931</v>
          </cell>
          <cell r="I46" t="str">
            <v>玄海</v>
          </cell>
          <cell r="J46" t="str">
            <v>山田　勉</v>
          </cell>
          <cell r="K46">
            <v>1</v>
          </cell>
        </row>
        <row r="47">
          <cell r="B47">
            <v>2016</v>
          </cell>
          <cell r="C47" t="str">
            <v>YB05614</v>
          </cell>
          <cell r="D47" t="str">
            <v>♀</v>
          </cell>
          <cell r="E47" t="str">
            <v>B</v>
          </cell>
          <cell r="F47">
            <v>466.636</v>
          </cell>
          <cell r="G47">
            <v>0.27188657407407407</v>
          </cell>
          <cell r="H47">
            <v>1191.869</v>
          </cell>
          <cell r="I47" t="str">
            <v>玄海</v>
          </cell>
          <cell r="J47" t="str">
            <v>江崎ひとみ</v>
          </cell>
          <cell r="K47">
            <v>1</v>
          </cell>
        </row>
        <row r="48">
          <cell r="B48">
            <v>2018</v>
          </cell>
          <cell r="C48" t="str">
            <v>YB00005</v>
          </cell>
          <cell r="D48" t="str">
            <v>♀</v>
          </cell>
          <cell r="E48" t="str">
            <v>BC</v>
          </cell>
          <cell r="F48">
            <v>458.608</v>
          </cell>
          <cell r="G48">
            <v>0.26775462962962965</v>
          </cell>
          <cell r="H48">
            <v>1189.44</v>
          </cell>
          <cell r="I48" t="str">
            <v>玄海</v>
          </cell>
          <cell r="J48" t="str">
            <v>山田　勉</v>
          </cell>
          <cell r="K48">
            <v>1</v>
          </cell>
        </row>
        <row r="49">
          <cell r="B49">
            <v>2018</v>
          </cell>
          <cell r="C49" t="str">
            <v>YB00068</v>
          </cell>
          <cell r="D49" t="str">
            <v>♀</v>
          </cell>
          <cell r="E49" t="str">
            <v>B</v>
          </cell>
          <cell r="F49">
            <v>458.608</v>
          </cell>
          <cell r="G49">
            <v>0.2677893518518519</v>
          </cell>
          <cell r="H49">
            <v>1189.286</v>
          </cell>
          <cell r="I49" t="str">
            <v>玄海</v>
          </cell>
          <cell r="J49" t="str">
            <v>山田　勉</v>
          </cell>
          <cell r="K49">
            <v>1</v>
          </cell>
        </row>
        <row r="50">
          <cell r="B50">
            <v>2018</v>
          </cell>
          <cell r="C50" t="str">
            <v>YA04863</v>
          </cell>
          <cell r="D50" t="str">
            <v>♀</v>
          </cell>
          <cell r="E50" t="str">
            <v>BC  </v>
          </cell>
          <cell r="F50">
            <v>445.909</v>
          </cell>
          <cell r="G50">
            <v>0.260625</v>
          </cell>
          <cell r="H50">
            <v>1188.14</v>
          </cell>
          <cell r="I50" t="str">
            <v>ちくぜん</v>
          </cell>
          <cell r="J50" t="str">
            <v>堀田雅弘</v>
          </cell>
          <cell r="K50">
            <v>1</v>
          </cell>
        </row>
        <row r="51">
          <cell r="B51">
            <v>2016</v>
          </cell>
          <cell r="C51" t="str">
            <v>YB08551</v>
          </cell>
          <cell r="D51" t="str">
            <v>♀</v>
          </cell>
          <cell r="E51" t="str">
            <v>S</v>
          </cell>
          <cell r="F51" t="str">
            <v>489.901</v>
          </cell>
          <cell r="G51" t="str">
            <v>6:52:40</v>
          </cell>
          <cell r="H51" t="str">
            <v>1187.161</v>
          </cell>
          <cell r="I51" t="str">
            <v>福岡</v>
          </cell>
          <cell r="J51" t="str">
            <v>中田 千明</v>
          </cell>
          <cell r="K51">
            <v>1</v>
          </cell>
        </row>
        <row r="52">
          <cell r="B52">
            <v>2018</v>
          </cell>
          <cell r="C52" t="str">
            <v>YA04006</v>
          </cell>
          <cell r="D52" t="str">
            <v>♂</v>
          </cell>
          <cell r="E52" t="str">
            <v>B</v>
          </cell>
          <cell r="F52">
            <v>415.748</v>
          </cell>
          <cell r="G52">
            <v>0.24369212962962963</v>
          </cell>
          <cell r="H52">
            <v>1184.75</v>
          </cell>
          <cell r="I52" t="str">
            <v>下　　関</v>
          </cell>
          <cell r="J52" t="str">
            <v>村上　清一</v>
          </cell>
          <cell r="K52">
            <v>1</v>
          </cell>
        </row>
        <row r="53">
          <cell r="B53">
            <v>2017</v>
          </cell>
          <cell r="C53" t="str">
            <v>YA00531</v>
          </cell>
          <cell r="D53" t="str">
            <v>♀</v>
          </cell>
          <cell r="E53" t="str">
            <v>BW  </v>
          </cell>
          <cell r="F53">
            <v>443.157</v>
          </cell>
          <cell r="G53">
            <v>0.2608449074074074</v>
          </cell>
          <cell r="H53">
            <v>1179.813</v>
          </cell>
          <cell r="I53" t="str">
            <v>ちくぜん</v>
          </cell>
          <cell r="J53" t="str">
            <v>本田　雅則</v>
          </cell>
          <cell r="K53">
            <v>1</v>
          </cell>
        </row>
        <row r="54">
          <cell r="B54">
            <v>2018</v>
          </cell>
          <cell r="C54" t="str">
            <v>YA05169</v>
          </cell>
          <cell r="D54" t="str">
            <v>♀</v>
          </cell>
          <cell r="E54" t="str">
            <v>BC  </v>
          </cell>
          <cell r="F54">
            <v>446.722</v>
          </cell>
          <cell r="G54">
            <v>0.2630324074074074</v>
          </cell>
          <cell r="H54">
            <v>1179.414</v>
          </cell>
          <cell r="I54" t="str">
            <v>ちくぜん</v>
          </cell>
          <cell r="J54" t="str">
            <v>チクシ　ロフト</v>
          </cell>
          <cell r="K54">
            <v>1</v>
          </cell>
        </row>
        <row r="55">
          <cell r="B55">
            <v>2018</v>
          </cell>
          <cell r="C55" t="str">
            <v>YA05126</v>
          </cell>
          <cell r="D55" t="str">
            <v>♂</v>
          </cell>
          <cell r="E55" t="str">
            <v>BC  </v>
          </cell>
          <cell r="F55">
            <v>446.722</v>
          </cell>
          <cell r="G55">
            <v>0.26305555555555554</v>
          </cell>
          <cell r="H55">
            <v>1179.308</v>
          </cell>
          <cell r="I55" t="str">
            <v>ちくぜん</v>
          </cell>
          <cell r="J55" t="str">
            <v>チクシ　ロフト</v>
          </cell>
          <cell r="K55">
            <v>1</v>
          </cell>
        </row>
        <row r="56">
          <cell r="B56">
            <v>2018</v>
          </cell>
          <cell r="C56" t="str">
            <v>YA05159</v>
          </cell>
          <cell r="D56" t="str">
            <v>♀</v>
          </cell>
          <cell r="E56" t="str">
            <v>B   </v>
          </cell>
          <cell r="F56">
            <v>446.722</v>
          </cell>
          <cell r="G56">
            <v>0.2631365740740741</v>
          </cell>
          <cell r="H56">
            <v>1178.947</v>
          </cell>
          <cell r="I56" t="str">
            <v>ちくぜん</v>
          </cell>
          <cell r="J56" t="str">
            <v>チクシ　ロフト</v>
          </cell>
          <cell r="K56">
            <v>1</v>
          </cell>
        </row>
        <row r="57">
          <cell r="B57">
            <v>2018</v>
          </cell>
          <cell r="C57" t="str">
            <v>YA06906</v>
          </cell>
          <cell r="D57" t="str">
            <v>♀</v>
          </cell>
          <cell r="E57" t="str">
            <v>BCW </v>
          </cell>
          <cell r="F57">
            <v>445.909</v>
          </cell>
          <cell r="G57">
            <v>0.2631597222222222</v>
          </cell>
          <cell r="H57">
            <v>1176.696</v>
          </cell>
          <cell r="I57" t="str">
            <v>ちくぜん</v>
          </cell>
          <cell r="J57" t="str">
            <v>堀田雅弘</v>
          </cell>
          <cell r="K57">
            <v>1</v>
          </cell>
        </row>
        <row r="58">
          <cell r="B58">
            <v>2018</v>
          </cell>
          <cell r="C58" t="str">
            <v>YB00162</v>
          </cell>
          <cell r="D58" t="str">
            <v>♂</v>
          </cell>
          <cell r="E58" t="str">
            <v>BC</v>
          </cell>
          <cell r="F58">
            <v>472.187</v>
          </cell>
          <cell r="G58">
            <v>0.27890046296296295</v>
          </cell>
          <cell r="H58">
            <v>1175.717</v>
          </cell>
          <cell r="I58" t="str">
            <v>玄海</v>
          </cell>
          <cell r="J58" t="str">
            <v>小山　正則</v>
          </cell>
          <cell r="K58">
            <v>1</v>
          </cell>
        </row>
        <row r="59">
          <cell r="B59">
            <v>2018</v>
          </cell>
          <cell r="C59" t="str">
            <v>YB05813</v>
          </cell>
          <cell r="D59" t="str">
            <v>♀</v>
          </cell>
          <cell r="E59" t="str">
            <v>B</v>
          </cell>
          <cell r="F59" t="str">
            <v>470.724</v>
          </cell>
          <cell r="G59" t="str">
            <v>6:41:05</v>
          </cell>
          <cell r="H59" t="str">
            <v>1173.632</v>
          </cell>
          <cell r="I59" t="str">
            <v>福岡</v>
          </cell>
          <cell r="J59" t="str">
            <v>臼井 智明</v>
          </cell>
          <cell r="K59">
            <v>1</v>
          </cell>
        </row>
        <row r="60">
          <cell r="B60">
            <v>2018</v>
          </cell>
          <cell r="C60" t="str">
            <v>YB00045</v>
          </cell>
          <cell r="D60" t="str">
            <v>♂</v>
          </cell>
          <cell r="E60" t="str">
            <v>B</v>
          </cell>
          <cell r="F60">
            <v>458.608</v>
          </cell>
          <cell r="G60">
            <v>0.2714351851851852</v>
          </cell>
          <cell r="H60">
            <v>1173.312</v>
          </cell>
          <cell r="I60" t="str">
            <v>玄海</v>
          </cell>
          <cell r="J60" t="str">
            <v>山田　勉</v>
          </cell>
          <cell r="K60">
            <v>1</v>
          </cell>
        </row>
        <row r="61">
          <cell r="B61">
            <v>2018</v>
          </cell>
          <cell r="C61" t="str">
            <v>YB01881</v>
          </cell>
          <cell r="D61" t="str">
            <v>♀</v>
          </cell>
          <cell r="E61" t="str">
            <v>B</v>
          </cell>
          <cell r="F61">
            <v>493.357</v>
          </cell>
          <cell r="G61">
            <v>0.2920138888888889</v>
          </cell>
          <cell r="H61">
            <v>1173.262</v>
          </cell>
          <cell r="I61" t="str">
            <v>福岡南部</v>
          </cell>
          <cell r="J61" t="str">
            <v>原　寛</v>
          </cell>
          <cell r="K61">
            <v>1</v>
          </cell>
        </row>
        <row r="62">
          <cell r="B62">
            <v>2018</v>
          </cell>
          <cell r="C62" t="str">
            <v>YB00023</v>
          </cell>
          <cell r="D62" t="str">
            <v>♂</v>
          </cell>
          <cell r="E62" t="str">
            <v>BC</v>
          </cell>
          <cell r="F62">
            <v>458.608</v>
          </cell>
          <cell r="G62">
            <v>0.2714814814814815</v>
          </cell>
          <cell r="H62">
            <v>1173.111</v>
          </cell>
          <cell r="I62" t="str">
            <v>玄海</v>
          </cell>
          <cell r="J62" t="str">
            <v>山田　勉</v>
          </cell>
          <cell r="K62">
            <v>1</v>
          </cell>
        </row>
        <row r="63">
          <cell r="B63">
            <v>2018</v>
          </cell>
          <cell r="C63" t="str">
            <v>YA05046</v>
          </cell>
          <cell r="D63" t="str">
            <v>♂</v>
          </cell>
          <cell r="E63" t="str">
            <v>BC  </v>
          </cell>
          <cell r="F63">
            <v>446.722</v>
          </cell>
          <cell r="G63">
            <v>0.2644675925925926</v>
          </cell>
          <cell r="H63">
            <v>1173.012</v>
          </cell>
          <cell r="I63" t="str">
            <v>ちくぜん</v>
          </cell>
          <cell r="J63" t="str">
            <v>チクシ　ロフト</v>
          </cell>
          <cell r="K63">
            <v>1</v>
          </cell>
        </row>
        <row r="64">
          <cell r="B64">
            <v>2018</v>
          </cell>
          <cell r="C64" t="str">
            <v>YA05043</v>
          </cell>
          <cell r="D64" t="str">
            <v>♀</v>
          </cell>
          <cell r="E64" t="str">
            <v>BCWP</v>
          </cell>
          <cell r="F64">
            <v>446.722</v>
          </cell>
          <cell r="G64">
            <v>0.2646296296296296</v>
          </cell>
          <cell r="H64">
            <v>1172.295</v>
          </cell>
          <cell r="I64" t="str">
            <v>ちくぜん</v>
          </cell>
          <cell r="J64" t="str">
            <v>チクシ　ロフト</v>
          </cell>
          <cell r="K64">
            <v>1</v>
          </cell>
        </row>
        <row r="65">
          <cell r="B65">
            <v>2018</v>
          </cell>
          <cell r="C65" t="str">
            <v>YA05170</v>
          </cell>
          <cell r="D65" t="str">
            <v>♂</v>
          </cell>
          <cell r="E65" t="str">
            <v>BC  </v>
          </cell>
          <cell r="F65">
            <v>446.722</v>
          </cell>
          <cell r="G65">
            <v>0.2646875</v>
          </cell>
          <cell r="H65">
            <v>1172.037</v>
          </cell>
          <cell r="I65" t="str">
            <v>ちくぜん</v>
          </cell>
          <cell r="J65" t="str">
            <v>チクシ　ロフト</v>
          </cell>
          <cell r="K65">
            <v>1</v>
          </cell>
        </row>
        <row r="66">
          <cell r="B66">
            <v>2018</v>
          </cell>
          <cell r="C66" t="str">
            <v>YB00035</v>
          </cell>
          <cell r="D66" t="str">
            <v>♂</v>
          </cell>
          <cell r="E66" t="str">
            <v>B</v>
          </cell>
          <cell r="F66">
            <v>458.608</v>
          </cell>
          <cell r="G66">
            <v>0.2717939814814815</v>
          </cell>
          <cell r="H66">
            <v>1171.762</v>
          </cell>
          <cell r="I66" t="str">
            <v>玄海</v>
          </cell>
          <cell r="J66" t="str">
            <v>山田　勉</v>
          </cell>
          <cell r="K66">
            <v>1</v>
          </cell>
        </row>
        <row r="67">
          <cell r="B67">
            <v>2018</v>
          </cell>
          <cell r="C67" t="str">
            <v>YH06981</v>
          </cell>
          <cell r="D67" t="str">
            <v>♀</v>
          </cell>
          <cell r="E67" t="str">
            <v>BCP</v>
          </cell>
          <cell r="F67">
            <v>513.177</v>
          </cell>
          <cell r="G67">
            <v>0.30432870370370374</v>
          </cell>
          <cell r="H67">
            <v>1171.014</v>
          </cell>
          <cell r="I67" t="str">
            <v>佐　　賀</v>
          </cell>
          <cell r="J67" t="str">
            <v>徳永　昌純</v>
          </cell>
          <cell r="K67">
            <v>1</v>
          </cell>
        </row>
        <row r="68">
          <cell r="B68">
            <v>2018</v>
          </cell>
          <cell r="C68" t="str">
            <v>YA03743</v>
          </cell>
          <cell r="D68" t="str">
            <v>♂</v>
          </cell>
          <cell r="E68" t="str">
            <v>BC</v>
          </cell>
          <cell r="F68">
            <v>415.08</v>
          </cell>
          <cell r="G68">
            <v>0.2461574074074074</v>
          </cell>
          <cell r="H68">
            <v>1171</v>
          </cell>
          <cell r="I68" t="str">
            <v>下　　関</v>
          </cell>
          <cell r="J68" t="str">
            <v>田上　清</v>
          </cell>
          <cell r="K68">
            <v>1</v>
          </cell>
        </row>
        <row r="69">
          <cell r="B69">
            <v>2018</v>
          </cell>
          <cell r="C69" t="str">
            <v>YA00362</v>
          </cell>
          <cell r="D69" t="str">
            <v>♂</v>
          </cell>
          <cell r="E69" t="str">
            <v>B   </v>
          </cell>
          <cell r="F69">
            <v>430.266</v>
          </cell>
          <cell r="G69">
            <v>0.2553125</v>
          </cell>
          <cell r="H69">
            <v>1170.314</v>
          </cell>
          <cell r="I69" t="str">
            <v>北九州第一</v>
          </cell>
          <cell r="J69" t="str">
            <v>灘　芳弘</v>
          </cell>
          <cell r="K69">
            <v>1</v>
          </cell>
        </row>
        <row r="70">
          <cell r="B70">
            <v>2018</v>
          </cell>
          <cell r="C70" t="str">
            <v>YA04854</v>
          </cell>
          <cell r="D70" t="str">
            <v>♂</v>
          </cell>
          <cell r="E70" t="str">
            <v>B   </v>
          </cell>
          <cell r="F70">
            <v>445.909</v>
          </cell>
          <cell r="G70">
            <v>0.2646296296296296</v>
          </cell>
          <cell r="H70">
            <v>1170.162</v>
          </cell>
          <cell r="I70" t="str">
            <v>ちくぜん</v>
          </cell>
          <cell r="J70" t="str">
            <v>堀田雅弘</v>
          </cell>
          <cell r="K70">
            <v>1</v>
          </cell>
        </row>
        <row r="71">
          <cell r="B71">
            <v>2018</v>
          </cell>
          <cell r="C71" t="str">
            <v>YT00114</v>
          </cell>
          <cell r="D71" t="str">
            <v>♀</v>
          </cell>
          <cell r="E71" t="str">
            <v>BC</v>
          </cell>
          <cell r="F71">
            <v>501.588</v>
          </cell>
          <cell r="G71">
            <v>0.2977430555555555</v>
          </cell>
          <cell r="H71">
            <v>1169.884</v>
          </cell>
          <cell r="I71" t="str">
            <v>久留米</v>
          </cell>
          <cell r="J71" t="str">
            <v>壇　　忠</v>
          </cell>
          <cell r="K71">
            <v>1</v>
          </cell>
        </row>
        <row r="72">
          <cell r="B72">
            <v>2018</v>
          </cell>
          <cell r="C72" t="str">
            <v>YT00128</v>
          </cell>
          <cell r="D72" t="str">
            <v>♂</v>
          </cell>
          <cell r="E72" t="str">
            <v>BW</v>
          </cell>
          <cell r="F72">
            <v>501.588</v>
          </cell>
          <cell r="G72">
            <v>0.2977662037037037</v>
          </cell>
          <cell r="H72">
            <v>1169.794</v>
          </cell>
          <cell r="I72" t="str">
            <v>久留米</v>
          </cell>
          <cell r="J72" t="str">
            <v>壇　　忠</v>
          </cell>
          <cell r="K72">
            <v>1</v>
          </cell>
        </row>
        <row r="73">
          <cell r="B73">
            <v>2017</v>
          </cell>
          <cell r="C73" t="str">
            <v>YA00293</v>
          </cell>
          <cell r="D73" t="str">
            <v>♀</v>
          </cell>
          <cell r="E73" t="str">
            <v>BCWP</v>
          </cell>
          <cell r="F73">
            <v>446.722</v>
          </cell>
          <cell r="G73">
            <v>0.26524305555555555</v>
          </cell>
          <cell r="H73">
            <v>1169.582</v>
          </cell>
          <cell r="I73" t="str">
            <v>ちくぜん</v>
          </cell>
          <cell r="J73" t="str">
            <v>チクシ　ロフト</v>
          </cell>
          <cell r="K73">
            <v>1</v>
          </cell>
        </row>
        <row r="74">
          <cell r="B74">
            <v>2018</v>
          </cell>
          <cell r="C74" t="str">
            <v>YA05176</v>
          </cell>
          <cell r="D74" t="str">
            <v>♂</v>
          </cell>
          <cell r="E74" t="str">
            <v>B   </v>
          </cell>
          <cell r="F74">
            <v>446.722</v>
          </cell>
          <cell r="G74">
            <v>0.2652777777777778</v>
          </cell>
          <cell r="H74">
            <v>1169.429</v>
          </cell>
          <cell r="I74" t="str">
            <v>ちくぜん</v>
          </cell>
          <cell r="J74" t="str">
            <v>チクシ　ロフト</v>
          </cell>
          <cell r="K74">
            <v>1</v>
          </cell>
        </row>
        <row r="75">
          <cell r="B75">
            <v>2017</v>
          </cell>
          <cell r="C75" t="str">
            <v>YA00169</v>
          </cell>
          <cell r="D75" t="str">
            <v>♂</v>
          </cell>
          <cell r="E75" t="str">
            <v>BC  </v>
          </cell>
          <cell r="F75">
            <v>446.722</v>
          </cell>
          <cell r="G75">
            <v>0.2653125</v>
          </cell>
          <cell r="H75">
            <v>1169.276</v>
          </cell>
          <cell r="I75" t="str">
            <v>ちくぜん</v>
          </cell>
          <cell r="J75" t="str">
            <v>チクシ　ロフト</v>
          </cell>
          <cell r="K75">
            <v>1</v>
          </cell>
        </row>
        <row r="76">
          <cell r="B76">
            <v>2018</v>
          </cell>
          <cell r="C76" t="str">
            <v>YB02242</v>
          </cell>
          <cell r="D76" t="str">
            <v>♀</v>
          </cell>
          <cell r="E76" t="str">
            <v>BC</v>
          </cell>
          <cell r="F76">
            <v>506.034</v>
          </cell>
          <cell r="G76">
            <v>0.30074074074074075</v>
          </cell>
          <cell r="H76">
            <v>1168.491</v>
          </cell>
          <cell r="I76" t="str">
            <v>福岡南部</v>
          </cell>
          <cell r="J76" t="str">
            <v>野方　博</v>
          </cell>
          <cell r="K76">
            <v>1</v>
          </cell>
        </row>
        <row r="77">
          <cell r="B77">
            <v>2018</v>
          </cell>
          <cell r="C77" t="str">
            <v>YA03745</v>
          </cell>
          <cell r="D77" t="str">
            <v>♀</v>
          </cell>
          <cell r="E77" t="str">
            <v>B</v>
          </cell>
          <cell r="F77">
            <v>415.08</v>
          </cell>
          <cell r="G77">
            <v>0.24678240740740742</v>
          </cell>
          <cell r="H77">
            <v>1168.035</v>
          </cell>
          <cell r="I77" t="str">
            <v>下　　関</v>
          </cell>
          <cell r="J77" t="str">
            <v>田上　清</v>
          </cell>
          <cell r="K77">
            <v>1</v>
          </cell>
        </row>
        <row r="78">
          <cell r="B78">
            <v>2018</v>
          </cell>
          <cell r="C78" t="str">
            <v>YA03717</v>
          </cell>
          <cell r="D78" t="str">
            <v>♀</v>
          </cell>
          <cell r="E78" t="str">
            <v>BLK</v>
          </cell>
          <cell r="F78">
            <v>415.08</v>
          </cell>
          <cell r="G78">
            <v>0.24679398148148146</v>
          </cell>
          <cell r="H78">
            <v>1167.979</v>
          </cell>
          <cell r="I78" t="str">
            <v>下　　関</v>
          </cell>
          <cell r="J78" t="str">
            <v>田上　清</v>
          </cell>
          <cell r="K78">
            <v>1</v>
          </cell>
        </row>
        <row r="79">
          <cell r="B79">
            <v>2018</v>
          </cell>
          <cell r="C79" t="str">
            <v>YA03705</v>
          </cell>
          <cell r="D79" t="str">
            <v>♀</v>
          </cell>
          <cell r="E79" t="str">
            <v>B</v>
          </cell>
          <cell r="F79">
            <v>415.08</v>
          </cell>
          <cell r="G79">
            <v>0.24685185185185185</v>
          </cell>
          <cell r="H79">
            <v>1167.706</v>
          </cell>
          <cell r="I79" t="str">
            <v>下　　関</v>
          </cell>
          <cell r="J79" t="str">
            <v>田上　清</v>
          </cell>
          <cell r="K79">
            <v>1</v>
          </cell>
        </row>
        <row r="80">
          <cell r="B80">
            <v>2018</v>
          </cell>
          <cell r="C80" t="str">
            <v>YB01413</v>
          </cell>
          <cell r="D80" t="str">
            <v>♂</v>
          </cell>
          <cell r="E80" t="str">
            <v>BC</v>
          </cell>
          <cell r="F80">
            <v>497.619</v>
          </cell>
          <cell r="G80">
            <v>0.29641203703703706</v>
          </cell>
          <cell r="H80">
            <v>1165.84</v>
          </cell>
          <cell r="I80" t="str">
            <v>福岡南部</v>
          </cell>
          <cell r="J80" t="str">
            <v>江越　貢</v>
          </cell>
          <cell r="K80">
            <v>1</v>
          </cell>
        </row>
        <row r="81">
          <cell r="B81">
            <v>2018</v>
          </cell>
          <cell r="C81" t="str">
            <v>YB02262</v>
          </cell>
          <cell r="D81" t="str">
            <v>♀</v>
          </cell>
          <cell r="E81" t="str">
            <v>B</v>
          </cell>
          <cell r="F81">
            <v>506.034</v>
          </cell>
          <cell r="G81">
            <v>0.3017476851851852</v>
          </cell>
          <cell r="H81">
            <v>1164.592</v>
          </cell>
          <cell r="I81" t="str">
            <v>福岡南部</v>
          </cell>
          <cell r="J81" t="str">
            <v>野方　博</v>
          </cell>
          <cell r="K81">
            <v>1</v>
          </cell>
        </row>
        <row r="82">
          <cell r="B82">
            <v>2018</v>
          </cell>
          <cell r="C82" t="str">
            <v>YB02292</v>
          </cell>
          <cell r="D82" t="str">
            <v>♀</v>
          </cell>
          <cell r="E82" t="str">
            <v>BCW</v>
          </cell>
          <cell r="F82">
            <v>506.034</v>
          </cell>
          <cell r="G82">
            <v>0.3018402777777778</v>
          </cell>
          <cell r="H82">
            <v>1164.233</v>
          </cell>
          <cell r="I82" t="str">
            <v>福岡南部</v>
          </cell>
          <cell r="J82" t="str">
            <v>野方　博</v>
          </cell>
          <cell r="K82">
            <v>1</v>
          </cell>
        </row>
        <row r="83">
          <cell r="B83">
            <v>2017</v>
          </cell>
          <cell r="C83" t="str">
            <v>YB08884</v>
          </cell>
          <cell r="D83" t="str">
            <v>♀</v>
          </cell>
          <cell r="E83" t="str">
            <v>BC</v>
          </cell>
          <cell r="F83">
            <v>458.608</v>
          </cell>
          <cell r="G83">
            <v>0.27391203703703704</v>
          </cell>
          <cell r="H83">
            <v>1162.701</v>
          </cell>
          <cell r="I83" t="str">
            <v>玄海</v>
          </cell>
          <cell r="J83" t="str">
            <v>山田　勉</v>
          </cell>
          <cell r="K83">
            <v>1</v>
          </cell>
        </row>
        <row r="84">
          <cell r="B84">
            <v>2018</v>
          </cell>
          <cell r="C84" t="str">
            <v>YA01384</v>
          </cell>
          <cell r="D84" t="str">
            <v>♀</v>
          </cell>
          <cell r="E84" t="str">
            <v>BW  </v>
          </cell>
          <cell r="F84">
            <v>428.493</v>
          </cell>
          <cell r="G84">
            <v>0.25609953703703703</v>
          </cell>
          <cell r="H84">
            <v>1161.91</v>
          </cell>
          <cell r="I84" t="str">
            <v>北九州第一</v>
          </cell>
          <cell r="J84" t="str">
            <v>西原　正一</v>
          </cell>
          <cell r="K84">
            <v>1</v>
          </cell>
        </row>
        <row r="85">
          <cell r="B85">
            <v>2018</v>
          </cell>
          <cell r="C85" t="str">
            <v>YA02538</v>
          </cell>
          <cell r="D85" t="str">
            <v>♂</v>
          </cell>
          <cell r="E85" t="str">
            <v>B   </v>
          </cell>
          <cell r="F85">
            <v>428.493</v>
          </cell>
          <cell r="G85">
            <v>0.25612268518518516</v>
          </cell>
          <cell r="H85">
            <v>1161.806</v>
          </cell>
          <cell r="I85" t="str">
            <v>北九州第一</v>
          </cell>
          <cell r="J85" t="str">
            <v>西原　正一</v>
          </cell>
          <cell r="K85">
            <v>1</v>
          </cell>
        </row>
        <row r="86">
          <cell r="B86">
            <v>2018</v>
          </cell>
          <cell r="C86" t="str">
            <v>YA03736</v>
          </cell>
          <cell r="D86" t="str">
            <v>♀</v>
          </cell>
          <cell r="E86" t="str">
            <v>BC</v>
          </cell>
          <cell r="F86">
            <v>415.08</v>
          </cell>
          <cell r="G86">
            <v>0.2482523148148148</v>
          </cell>
          <cell r="H86">
            <v>1161.118</v>
          </cell>
          <cell r="I86" t="str">
            <v>下　　関</v>
          </cell>
          <cell r="J86" t="str">
            <v>田上　清</v>
          </cell>
          <cell r="K86">
            <v>1</v>
          </cell>
        </row>
        <row r="87">
          <cell r="B87">
            <v>2017</v>
          </cell>
          <cell r="C87" t="str">
            <v>YB01326</v>
          </cell>
          <cell r="D87" t="str">
            <v>♀</v>
          </cell>
          <cell r="E87" t="str">
            <v>BWP</v>
          </cell>
          <cell r="F87" t="str">
            <v>468.758</v>
          </cell>
          <cell r="G87" t="str">
            <v>6:44:08</v>
          </cell>
          <cell r="H87" t="str">
            <v>1159.910</v>
          </cell>
          <cell r="I87" t="str">
            <v>福岡</v>
          </cell>
          <cell r="J87" t="str">
            <v>市川 敏夫</v>
          </cell>
          <cell r="K87">
            <v>1</v>
          </cell>
        </row>
        <row r="88">
          <cell r="B88">
            <v>2014</v>
          </cell>
          <cell r="C88" t="str">
            <v>YA06055</v>
          </cell>
          <cell r="D88" t="str">
            <v>♀</v>
          </cell>
          <cell r="E88" t="str">
            <v>BC  </v>
          </cell>
          <cell r="F88">
            <v>419.741</v>
          </cell>
          <cell r="G88">
            <v>0.2516319444444444</v>
          </cell>
          <cell r="H88">
            <v>1158.385</v>
          </cell>
          <cell r="I88" t="str">
            <v>北九州第一</v>
          </cell>
          <cell r="J88" t="str">
            <v>田代　秀男</v>
          </cell>
          <cell r="K88">
            <v>1</v>
          </cell>
        </row>
        <row r="89">
          <cell r="B89">
            <v>2018</v>
          </cell>
          <cell r="C89" t="str">
            <v>YA05001</v>
          </cell>
          <cell r="D89" t="str">
            <v>♂</v>
          </cell>
          <cell r="E89" t="str">
            <v>BC  </v>
          </cell>
          <cell r="F89">
            <v>446.722</v>
          </cell>
          <cell r="G89">
            <v>0.26783564814814814</v>
          </cell>
          <cell r="H89">
            <v>1158.262</v>
          </cell>
          <cell r="I89" t="str">
            <v>ちくぜん</v>
          </cell>
          <cell r="J89" t="str">
            <v>チクシ　ロフト</v>
          </cell>
          <cell r="K89">
            <v>1</v>
          </cell>
        </row>
        <row r="90">
          <cell r="B90">
            <v>2018</v>
          </cell>
          <cell r="C90" t="str">
            <v>YA01834</v>
          </cell>
          <cell r="D90" t="str">
            <v>♂</v>
          </cell>
          <cell r="E90" t="str">
            <v>BC  </v>
          </cell>
          <cell r="F90">
            <v>419.741</v>
          </cell>
          <cell r="G90">
            <v>0.25166666666666665</v>
          </cell>
          <cell r="H90">
            <v>1158.225</v>
          </cell>
          <cell r="I90" t="str">
            <v>北九州第一</v>
          </cell>
          <cell r="J90" t="str">
            <v>田代　秀男</v>
          </cell>
          <cell r="K90">
            <v>1</v>
          </cell>
        </row>
        <row r="91">
          <cell r="B91">
            <v>2018</v>
          </cell>
          <cell r="C91" t="str">
            <v>YA05093</v>
          </cell>
          <cell r="D91" t="str">
            <v>♀</v>
          </cell>
          <cell r="E91" t="str">
            <v>BC  </v>
          </cell>
          <cell r="F91">
            <v>446.722</v>
          </cell>
          <cell r="G91">
            <v>0.2678935185185185</v>
          </cell>
          <cell r="H91">
            <v>1158.012</v>
          </cell>
          <cell r="I91" t="str">
            <v>ちくぜん</v>
          </cell>
          <cell r="J91" t="str">
            <v>チクシ　ロフト</v>
          </cell>
          <cell r="K91">
            <v>1</v>
          </cell>
        </row>
        <row r="92">
          <cell r="B92">
            <v>2018</v>
          </cell>
          <cell r="C92" t="str">
            <v>YA05177</v>
          </cell>
          <cell r="D92" t="str">
            <v>♂</v>
          </cell>
          <cell r="E92" t="str">
            <v>BC  </v>
          </cell>
          <cell r="F92">
            <v>446.722</v>
          </cell>
          <cell r="G92">
            <v>0.26791666666666664</v>
          </cell>
          <cell r="H92">
            <v>1157.91</v>
          </cell>
          <cell r="I92" t="str">
            <v>ちくぜん</v>
          </cell>
          <cell r="J92" t="str">
            <v>チクシ　ロフト</v>
          </cell>
          <cell r="K92">
            <v>1</v>
          </cell>
        </row>
        <row r="93">
          <cell r="B93">
            <v>2018</v>
          </cell>
          <cell r="C93" t="str">
            <v>YA05066</v>
          </cell>
          <cell r="D93" t="str">
            <v>♀</v>
          </cell>
          <cell r="E93" t="str">
            <v>B   </v>
          </cell>
          <cell r="F93">
            <v>446.722</v>
          </cell>
          <cell r="G93">
            <v>0.26795138888888886</v>
          </cell>
          <cell r="H93">
            <v>1157.76</v>
          </cell>
          <cell r="I93" t="str">
            <v>ちくぜん</v>
          </cell>
          <cell r="J93" t="str">
            <v>チクシ　ロフト</v>
          </cell>
          <cell r="K93">
            <v>1</v>
          </cell>
        </row>
        <row r="94">
          <cell r="B94">
            <v>2017</v>
          </cell>
          <cell r="C94" t="str">
            <v>YA00911</v>
          </cell>
          <cell r="D94" t="str">
            <v>♂</v>
          </cell>
          <cell r="E94" t="str">
            <v>B   </v>
          </cell>
          <cell r="F94">
            <v>449.096</v>
          </cell>
          <cell r="G94">
            <v>0.26980324074074075</v>
          </cell>
          <cell r="H94">
            <v>1155.926</v>
          </cell>
          <cell r="I94" t="str">
            <v>ちくぜん</v>
          </cell>
          <cell r="J94" t="str">
            <v>谷口　義和</v>
          </cell>
          <cell r="K94">
            <v>1</v>
          </cell>
        </row>
        <row r="95">
          <cell r="B95">
            <v>2018</v>
          </cell>
          <cell r="C95" t="str">
            <v>YT06414</v>
          </cell>
          <cell r="D95" t="str">
            <v>♂</v>
          </cell>
          <cell r="E95" t="str">
            <v>BC</v>
          </cell>
          <cell r="F95">
            <v>484.43700000000007</v>
          </cell>
          <cell r="G95">
            <v>0.291099537037037</v>
          </cell>
          <cell r="H95">
            <v>1155.669</v>
          </cell>
          <cell r="I95" t="str">
            <v>つばさ</v>
          </cell>
          <cell r="J95" t="str">
            <v>重松　国吉</v>
          </cell>
          <cell r="K95">
            <v>1</v>
          </cell>
        </row>
        <row r="96">
          <cell r="B96">
            <v>2018</v>
          </cell>
          <cell r="C96" t="str">
            <v>YA05125</v>
          </cell>
          <cell r="D96" t="str">
            <v>♂</v>
          </cell>
          <cell r="E96" t="str">
            <v>BC  </v>
          </cell>
          <cell r="F96">
            <v>446.722</v>
          </cell>
          <cell r="G96">
            <v>0.2687731481481482</v>
          </cell>
          <cell r="H96">
            <v>1154.221</v>
          </cell>
          <cell r="I96" t="str">
            <v>ちくぜん</v>
          </cell>
          <cell r="J96" t="str">
            <v>チクシ　ロフト</v>
          </cell>
          <cell r="K96">
            <v>1</v>
          </cell>
        </row>
        <row r="97">
          <cell r="B97">
            <v>2018</v>
          </cell>
          <cell r="C97" t="str">
            <v>YB01410</v>
          </cell>
          <cell r="D97" t="str">
            <v>♀</v>
          </cell>
          <cell r="E97" t="str">
            <v>BC</v>
          </cell>
          <cell r="F97">
            <v>497.619</v>
          </cell>
          <cell r="G97">
            <v>0.29939814814814814</v>
          </cell>
          <cell r="H97">
            <v>1154.212</v>
          </cell>
          <cell r="I97" t="str">
            <v>福岡南部</v>
          </cell>
          <cell r="J97" t="str">
            <v>江越　貢</v>
          </cell>
          <cell r="K97">
            <v>1</v>
          </cell>
        </row>
        <row r="98">
          <cell r="B98">
            <v>2018</v>
          </cell>
          <cell r="C98" t="str">
            <v>YB00019</v>
          </cell>
          <cell r="D98" t="str">
            <v>♂</v>
          </cell>
          <cell r="E98" t="str">
            <v>DC</v>
          </cell>
          <cell r="F98">
            <v>458.608</v>
          </cell>
          <cell r="G98">
            <v>0.27608796296296295</v>
          </cell>
          <cell r="H98">
            <v>1153.539</v>
          </cell>
          <cell r="I98" t="str">
            <v>玄海</v>
          </cell>
          <cell r="J98" t="str">
            <v>山田　勉</v>
          </cell>
          <cell r="K98">
            <v>1</v>
          </cell>
        </row>
        <row r="99">
          <cell r="B99">
            <v>2018</v>
          </cell>
          <cell r="C99" t="str">
            <v>YB02687</v>
          </cell>
          <cell r="D99" t="str">
            <v>♂</v>
          </cell>
          <cell r="E99" t="str">
            <v>BC</v>
          </cell>
          <cell r="F99">
            <v>500.655</v>
          </cell>
          <cell r="G99">
            <v>0.3014467592592593</v>
          </cell>
          <cell r="H99">
            <v>1153.362</v>
          </cell>
          <cell r="I99" t="str">
            <v>福岡南部</v>
          </cell>
          <cell r="J99" t="str">
            <v>今村健一</v>
          </cell>
          <cell r="K99">
            <v>1</v>
          </cell>
        </row>
        <row r="100">
          <cell r="B100">
            <v>2018</v>
          </cell>
          <cell r="C100" t="str">
            <v>YA05073</v>
          </cell>
          <cell r="D100" t="str">
            <v>♂</v>
          </cell>
          <cell r="E100" t="str">
            <v>BCBC</v>
          </cell>
          <cell r="F100">
            <v>446.722</v>
          </cell>
          <cell r="G100">
            <v>0.26934027777777775</v>
          </cell>
          <cell r="H100">
            <v>1151.79</v>
          </cell>
          <cell r="I100" t="str">
            <v>ちくぜん</v>
          </cell>
          <cell r="J100" t="str">
            <v>チクシ　ロフト</v>
          </cell>
          <cell r="K100">
            <v>1</v>
          </cell>
        </row>
        <row r="101">
          <cell r="B101">
            <v>2018</v>
          </cell>
          <cell r="C101" t="str">
            <v>YB00153</v>
          </cell>
          <cell r="D101" t="str">
            <v>♀</v>
          </cell>
          <cell r="E101" t="str">
            <v>BC</v>
          </cell>
          <cell r="F101">
            <v>475.446</v>
          </cell>
          <cell r="G101">
            <v>0.2868981481481481</v>
          </cell>
          <cell r="H101">
            <v>1150.83</v>
          </cell>
          <cell r="I101" t="str">
            <v>玄海</v>
          </cell>
          <cell r="J101" t="str">
            <v>縄手　雅輝</v>
          </cell>
          <cell r="K101">
            <v>1</v>
          </cell>
        </row>
        <row r="102">
          <cell r="B102">
            <v>2018</v>
          </cell>
          <cell r="C102" t="str">
            <v>YB00250</v>
          </cell>
          <cell r="D102" t="str">
            <v>♂</v>
          </cell>
          <cell r="E102" t="str">
            <v>RC</v>
          </cell>
          <cell r="F102">
            <v>466.889</v>
          </cell>
          <cell r="G102">
            <v>0.281875</v>
          </cell>
          <cell r="H102">
            <v>1150.256</v>
          </cell>
          <cell r="I102" t="str">
            <v>玄海</v>
          </cell>
          <cell r="J102" t="str">
            <v>吉田　武洋</v>
          </cell>
          <cell r="K102">
            <v>1</v>
          </cell>
        </row>
        <row r="103">
          <cell r="B103">
            <v>2018</v>
          </cell>
          <cell r="C103" t="str">
            <v>YA04037</v>
          </cell>
          <cell r="D103" t="str">
            <v>♀</v>
          </cell>
          <cell r="E103" t="str">
            <v>DC</v>
          </cell>
          <cell r="F103">
            <v>415.748</v>
          </cell>
          <cell r="G103">
            <v>0.2510763888888889</v>
          </cell>
          <cell r="H103">
            <v>1149.904</v>
          </cell>
          <cell r="I103" t="str">
            <v>下　　関</v>
          </cell>
          <cell r="J103" t="str">
            <v>村上　清一</v>
          </cell>
          <cell r="K103">
            <v>1</v>
          </cell>
        </row>
        <row r="104">
          <cell r="B104">
            <v>2018</v>
          </cell>
          <cell r="C104" t="str">
            <v>YA05074</v>
          </cell>
          <cell r="D104" t="str">
            <v>♀</v>
          </cell>
          <cell r="E104" t="str">
            <v>BC  </v>
          </cell>
          <cell r="F104">
            <v>446.722</v>
          </cell>
          <cell r="G104">
            <v>0.26993055555555556</v>
          </cell>
          <cell r="H104">
            <v>1149.271</v>
          </cell>
          <cell r="I104" t="str">
            <v>ちくぜん</v>
          </cell>
          <cell r="J104" t="str">
            <v>チクシ　ロフト</v>
          </cell>
          <cell r="K104">
            <v>1</v>
          </cell>
        </row>
        <row r="105">
          <cell r="B105">
            <v>2017</v>
          </cell>
          <cell r="C105" t="str">
            <v>YA00941</v>
          </cell>
          <cell r="D105" t="str">
            <v>♂</v>
          </cell>
          <cell r="E105" t="str">
            <v>DC  </v>
          </cell>
          <cell r="F105">
            <v>449.096</v>
          </cell>
          <cell r="G105">
            <v>0.27208333333333334</v>
          </cell>
          <cell r="H105">
            <v>1146.237</v>
          </cell>
          <cell r="I105" t="str">
            <v>ちくぜん</v>
          </cell>
          <cell r="J105" t="str">
            <v>谷口　義和</v>
          </cell>
          <cell r="K105">
            <v>1</v>
          </cell>
        </row>
        <row r="106">
          <cell r="B106">
            <v>2018</v>
          </cell>
          <cell r="C106" t="str">
            <v>YA05190</v>
          </cell>
          <cell r="D106" t="str">
            <v>♀</v>
          </cell>
          <cell r="E106" t="str">
            <v>BC  </v>
          </cell>
          <cell r="F106">
            <v>446.722</v>
          </cell>
          <cell r="G106">
            <v>0.2710532407407407</v>
          </cell>
          <cell r="H106">
            <v>1144.513</v>
          </cell>
          <cell r="I106" t="str">
            <v>ちくぜん</v>
          </cell>
          <cell r="J106" t="str">
            <v>チクシ　ロフト</v>
          </cell>
          <cell r="K106">
            <v>1</v>
          </cell>
        </row>
        <row r="107">
          <cell r="B107">
            <v>2017</v>
          </cell>
          <cell r="C107" t="str">
            <v>YT06171</v>
          </cell>
          <cell r="D107" t="str">
            <v>♀</v>
          </cell>
          <cell r="E107" t="str">
            <v>BC</v>
          </cell>
          <cell r="F107">
            <v>506.075</v>
          </cell>
          <cell r="G107">
            <v>0.3071527777777778</v>
          </cell>
          <cell r="H107">
            <v>1144.189</v>
          </cell>
          <cell r="I107" t="str">
            <v>久留米</v>
          </cell>
          <cell r="J107" t="str">
            <v>成清光春</v>
          </cell>
          <cell r="K107">
            <v>1</v>
          </cell>
        </row>
        <row r="108">
          <cell r="B108">
            <v>2018</v>
          </cell>
          <cell r="C108" t="str">
            <v>YH05584</v>
          </cell>
          <cell r="D108" t="str">
            <v>♀</v>
          </cell>
          <cell r="E108" t="str">
            <v>BC</v>
          </cell>
          <cell r="F108">
            <v>509.546</v>
          </cell>
          <cell r="G108">
            <v>0.3092939814814815</v>
          </cell>
          <cell r="H108">
            <v>1144.062</v>
          </cell>
          <cell r="I108" t="str">
            <v>佐賀中央</v>
          </cell>
          <cell r="J108" t="str">
            <v>松尾　勝広</v>
          </cell>
          <cell r="K108">
            <v>1</v>
          </cell>
        </row>
        <row r="109">
          <cell r="B109">
            <v>2018</v>
          </cell>
          <cell r="C109" t="str">
            <v>YA04019</v>
          </cell>
          <cell r="D109" t="str">
            <v>♂</v>
          </cell>
          <cell r="E109" t="str">
            <v>B</v>
          </cell>
          <cell r="F109">
            <v>415.748</v>
          </cell>
          <cell r="G109">
            <v>0.2523611111111111</v>
          </cell>
          <cell r="H109">
            <v>1144.05</v>
          </cell>
          <cell r="I109" t="str">
            <v>下　　関</v>
          </cell>
          <cell r="J109" t="str">
            <v>村上　清一</v>
          </cell>
          <cell r="K109">
            <v>1</v>
          </cell>
        </row>
        <row r="110">
          <cell r="B110">
            <v>2018</v>
          </cell>
          <cell r="C110" t="str">
            <v>YA04044</v>
          </cell>
          <cell r="D110" t="str">
            <v>♂</v>
          </cell>
          <cell r="E110" t="str">
            <v>B</v>
          </cell>
          <cell r="F110">
            <v>415.748</v>
          </cell>
          <cell r="G110">
            <v>0.2523842592592593</v>
          </cell>
          <cell r="H110">
            <v>1143.946</v>
          </cell>
          <cell r="I110" t="str">
            <v>下　　関</v>
          </cell>
          <cell r="J110" t="str">
            <v>村上　清一</v>
          </cell>
          <cell r="K110">
            <v>1</v>
          </cell>
        </row>
        <row r="111">
          <cell r="B111">
            <v>2018</v>
          </cell>
          <cell r="C111" t="str">
            <v>YA06706</v>
          </cell>
          <cell r="D111" t="str">
            <v>♂</v>
          </cell>
          <cell r="E111" t="str">
            <v>BC  </v>
          </cell>
          <cell r="F111">
            <v>448.939</v>
          </cell>
          <cell r="G111">
            <v>0.27274305555555556</v>
          </cell>
          <cell r="H111">
            <v>1143.065</v>
          </cell>
          <cell r="I111" t="str">
            <v>ちくぜん</v>
          </cell>
          <cell r="J111" t="str">
            <v>稲吉　博光</v>
          </cell>
          <cell r="K111">
            <v>1</v>
          </cell>
        </row>
        <row r="112">
          <cell r="B112">
            <v>2018</v>
          </cell>
          <cell r="C112" t="str">
            <v>YA04937</v>
          </cell>
          <cell r="D112" t="str">
            <v>♀</v>
          </cell>
          <cell r="E112" t="str">
            <v>BC  </v>
          </cell>
          <cell r="F112">
            <v>461.207</v>
          </cell>
          <cell r="G112">
            <v>0.2803009259259259</v>
          </cell>
          <cell r="H112">
            <v>1142.639</v>
          </cell>
          <cell r="I112" t="str">
            <v>ちくぜん</v>
          </cell>
          <cell r="J112" t="str">
            <v>ﾛｲﾔﾙ ﾛﾌﾄ</v>
          </cell>
          <cell r="K112">
            <v>1</v>
          </cell>
        </row>
        <row r="113">
          <cell r="B113">
            <v>2018</v>
          </cell>
          <cell r="C113" t="str">
            <v>YA00378</v>
          </cell>
          <cell r="D113" t="str">
            <v>♂</v>
          </cell>
          <cell r="E113" t="str">
            <v>BC  </v>
          </cell>
          <cell r="F113">
            <v>430.266</v>
          </cell>
          <cell r="G113">
            <v>0.26180555555555557</v>
          </cell>
          <cell r="H113">
            <v>1141.289</v>
          </cell>
          <cell r="I113" t="str">
            <v>北九州第一</v>
          </cell>
          <cell r="J113" t="str">
            <v>灘　芳弘</v>
          </cell>
          <cell r="K113">
            <v>1</v>
          </cell>
        </row>
        <row r="114">
          <cell r="B114">
            <v>2017</v>
          </cell>
          <cell r="C114" t="str">
            <v>YH09632</v>
          </cell>
          <cell r="D114" t="str">
            <v>♂</v>
          </cell>
          <cell r="E114" t="str">
            <v>BC</v>
          </cell>
          <cell r="F114">
            <v>523.7</v>
          </cell>
          <cell r="G114">
            <v>0.3186921296296296</v>
          </cell>
          <cell r="H114">
            <v>1141.167</v>
          </cell>
          <cell r="I114" t="str">
            <v>佐　　賀</v>
          </cell>
          <cell r="J114" t="str">
            <v>古川　弘明</v>
          </cell>
          <cell r="K114">
            <v>1</v>
          </cell>
        </row>
        <row r="115">
          <cell r="B115">
            <v>2018</v>
          </cell>
          <cell r="C115" t="str">
            <v>YB05531</v>
          </cell>
          <cell r="D115" t="str">
            <v>♀</v>
          </cell>
          <cell r="E115" t="str">
            <v>BC</v>
          </cell>
          <cell r="F115" t="str">
            <v>485.044</v>
          </cell>
          <cell r="G115" t="str">
            <v>7:05:11</v>
          </cell>
          <cell r="H115" t="str">
            <v>1140.788</v>
          </cell>
          <cell r="I115" t="str">
            <v>福岡</v>
          </cell>
          <cell r="J115" t="str">
            <v>新原 勉</v>
          </cell>
          <cell r="K115">
            <v>1</v>
          </cell>
        </row>
        <row r="116">
          <cell r="B116">
            <v>2018</v>
          </cell>
          <cell r="C116" t="str">
            <v>YA04971</v>
          </cell>
          <cell r="D116" t="str">
            <v>♀</v>
          </cell>
          <cell r="E116" t="str">
            <v>B   </v>
          </cell>
          <cell r="F116">
            <v>461.207</v>
          </cell>
          <cell r="G116">
            <v>0.28108796296296296</v>
          </cell>
          <cell r="H116">
            <v>1139.441</v>
          </cell>
          <cell r="I116" t="str">
            <v>ちくぜん</v>
          </cell>
          <cell r="J116" t="str">
            <v>ﾛｲﾔﾙ ﾛﾌﾄ</v>
          </cell>
          <cell r="K116">
            <v>1</v>
          </cell>
        </row>
        <row r="117">
          <cell r="B117">
            <v>2018</v>
          </cell>
          <cell r="C117" t="str">
            <v>YA05145</v>
          </cell>
          <cell r="D117" t="str">
            <v>♂</v>
          </cell>
          <cell r="E117" t="str">
            <v>RC  </v>
          </cell>
          <cell r="F117">
            <v>446.722</v>
          </cell>
          <cell r="G117">
            <v>0.2723842592592593</v>
          </cell>
          <cell r="H117">
            <v>1138.919</v>
          </cell>
          <cell r="I117" t="str">
            <v>ちくぜん</v>
          </cell>
          <cell r="J117" t="str">
            <v>チクシ　ロフト</v>
          </cell>
          <cell r="K117">
            <v>1</v>
          </cell>
        </row>
        <row r="118">
          <cell r="B118">
            <v>2018</v>
          </cell>
          <cell r="C118" t="str">
            <v>YT01352</v>
          </cell>
          <cell r="D118" t="str">
            <v>♀</v>
          </cell>
          <cell r="E118" t="str">
            <v>BW</v>
          </cell>
          <cell r="F118">
            <v>476.402</v>
          </cell>
          <cell r="G118">
            <v>0.2910300925925926</v>
          </cell>
          <cell r="H118">
            <v>1136.772</v>
          </cell>
          <cell r="I118" t="str">
            <v>久留米</v>
          </cell>
          <cell r="J118" t="str">
            <v>平本邦雄</v>
          </cell>
          <cell r="K118">
            <v>1</v>
          </cell>
        </row>
        <row r="119">
          <cell r="B119">
            <v>2018</v>
          </cell>
          <cell r="C119" t="str">
            <v>YA01807</v>
          </cell>
          <cell r="D119" t="str">
            <v>♂</v>
          </cell>
          <cell r="E119" t="str">
            <v>BW  </v>
          </cell>
          <cell r="F119">
            <v>419.741</v>
          </cell>
          <cell r="G119">
            <v>0.25667824074074075</v>
          </cell>
          <cell r="H119">
            <v>1135.613</v>
          </cell>
          <cell r="I119" t="str">
            <v>北九州第一</v>
          </cell>
          <cell r="J119" t="str">
            <v>田代　秀男</v>
          </cell>
          <cell r="K119">
            <v>1</v>
          </cell>
        </row>
        <row r="120">
          <cell r="B120">
            <v>2018</v>
          </cell>
          <cell r="C120" t="str">
            <v>YB03987</v>
          </cell>
          <cell r="D120" t="str">
            <v>♀</v>
          </cell>
          <cell r="E120" t="str">
            <v>BC</v>
          </cell>
          <cell r="F120" t="str">
            <v>485.767</v>
          </cell>
          <cell r="G120" t="str">
            <v>7:07:58</v>
          </cell>
          <cell r="H120" t="str">
            <v>1135.059</v>
          </cell>
          <cell r="I120" t="str">
            <v>福岡</v>
          </cell>
          <cell r="J120" t="str">
            <v>中村 明英</v>
          </cell>
          <cell r="K120">
            <v>1</v>
          </cell>
        </row>
        <row r="121">
          <cell r="B121">
            <v>2018</v>
          </cell>
          <cell r="C121" t="str">
            <v>YB00733</v>
          </cell>
          <cell r="D121" t="str">
            <v>♂</v>
          </cell>
          <cell r="E121" t="str">
            <v>BC</v>
          </cell>
          <cell r="F121">
            <v>465.338</v>
          </cell>
          <cell r="G121">
            <v>0.28506944444444443</v>
          </cell>
          <cell r="H121">
            <v>1133.588</v>
          </cell>
          <cell r="I121" t="str">
            <v>玄海</v>
          </cell>
          <cell r="J121" t="str">
            <v>中川昭則</v>
          </cell>
          <cell r="K121">
            <v>1</v>
          </cell>
        </row>
        <row r="122">
          <cell r="B122">
            <v>2018</v>
          </cell>
          <cell r="C122" t="str">
            <v>YA05123</v>
          </cell>
          <cell r="D122" t="str">
            <v>♂</v>
          </cell>
          <cell r="E122" t="str">
            <v>BC  </v>
          </cell>
          <cell r="F122">
            <v>446.722</v>
          </cell>
          <cell r="G122">
            <v>0.2740162037037037</v>
          </cell>
          <cell r="H122">
            <v>1132.136</v>
          </cell>
          <cell r="I122" t="str">
            <v>ちくぜん</v>
          </cell>
          <cell r="J122" t="str">
            <v>チクシ　ロフト</v>
          </cell>
          <cell r="K122">
            <v>1</v>
          </cell>
        </row>
        <row r="123">
          <cell r="B123">
            <v>2018</v>
          </cell>
          <cell r="C123" t="str">
            <v>YA06717</v>
          </cell>
          <cell r="D123" t="str">
            <v>♀</v>
          </cell>
          <cell r="E123" t="str">
            <v>RCW </v>
          </cell>
          <cell r="F123">
            <v>448.939</v>
          </cell>
          <cell r="G123">
            <v>0.2754976851851852</v>
          </cell>
          <cell r="H123">
            <v>1131.638</v>
          </cell>
          <cell r="I123" t="str">
            <v>ちくぜん</v>
          </cell>
          <cell r="J123" t="str">
            <v>稲吉　博光</v>
          </cell>
          <cell r="K123">
            <v>1</v>
          </cell>
        </row>
        <row r="124">
          <cell r="B124">
            <v>2018</v>
          </cell>
          <cell r="C124" t="str">
            <v>YA03706</v>
          </cell>
          <cell r="D124" t="str">
            <v>♀</v>
          </cell>
          <cell r="E124" t="str">
            <v>BC</v>
          </cell>
          <cell r="F124">
            <v>415.08</v>
          </cell>
          <cell r="G124">
            <v>0.25505787037037037</v>
          </cell>
          <cell r="H124">
            <v>1130.136</v>
          </cell>
          <cell r="I124" t="str">
            <v>下　　関</v>
          </cell>
          <cell r="J124" t="str">
            <v>田上　清</v>
          </cell>
          <cell r="K124">
            <v>1</v>
          </cell>
        </row>
        <row r="125">
          <cell r="B125">
            <v>2018</v>
          </cell>
          <cell r="C125" t="str">
            <v>BA08195</v>
          </cell>
          <cell r="D125" t="str">
            <v>♀</v>
          </cell>
          <cell r="E125" t="str">
            <v>B</v>
          </cell>
          <cell r="F125">
            <v>415.08</v>
          </cell>
          <cell r="G125">
            <v>0.25510416666666663</v>
          </cell>
          <cell r="H125">
            <v>1129.93</v>
          </cell>
          <cell r="I125" t="str">
            <v>下　　関</v>
          </cell>
          <cell r="J125" t="str">
            <v>田上　清</v>
          </cell>
          <cell r="K125">
            <v>1</v>
          </cell>
        </row>
        <row r="126">
          <cell r="B126">
            <v>2018</v>
          </cell>
          <cell r="C126" t="str">
            <v>YA06456</v>
          </cell>
          <cell r="D126" t="str">
            <v>♂</v>
          </cell>
          <cell r="E126" t="str">
            <v>BC  </v>
          </cell>
          <cell r="F126">
            <v>464.859</v>
          </cell>
          <cell r="G126">
            <v>0.28682870370370367</v>
          </cell>
          <cell r="H126">
            <v>1125.476</v>
          </cell>
          <cell r="I126" t="str">
            <v>ちくぜん</v>
          </cell>
          <cell r="J126" t="str">
            <v>有吉　雅幸</v>
          </cell>
          <cell r="K126">
            <v>1</v>
          </cell>
        </row>
        <row r="127">
          <cell r="B127">
            <v>2018</v>
          </cell>
          <cell r="C127" t="str">
            <v>YT06288</v>
          </cell>
          <cell r="D127" t="str">
            <v>♂</v>
          </cell>
          <cell r="E127" t="str">
            <v>BC</v>
          </cell>
          <cell r="F127">
            <v>484.157</v>
          </cell>
          <cell r="G127">
            <v>0.2987384259259259</v>
          </cell>
          <cell r="H127">
            <v>1125.467</v>
          </cell>
          <cell r="I127" t="str">
            <v>つばさ</v>
          </cell>
          <cell r="J127" t="str">
            <v>前間　祥吾</v>
          </cell>
          <cell r="K127">
            <v>1</v>
          </cell>
        </row>
        <row r="128">
          <cell r="B128">
            <v>2018</v>
          </cell>
          <cell r="C128" t="str">
            <v>YA07717</v>
          </cell>
          <cell r="D128" t="str">
            <v>♂</v>
          </cell>
          <cell r="E128" t="str">
            <v>BC  </v>
          </cell>
          <cell r="F128">
            <v>449.096</v>
          </cell>
          <cell r="G128">
            <v>0.27739583333333334</v>
          </cell>
          <cell r="H128">
            <v>1124.285</v>
          </cell>
          <cell r="I128" t="str">
            <v>ちくぜん</v>
          </cell>
          <cell r="J128" t="str">
            <v>谷口　義和</v>
          </cell>
          <cell r="K128">
            <v>1</v>
          </cell>
        </row>
        <row r="129">
          <cell r="B129">
            <v>2018</v>
          </cell>
          <cell r="C129" t="str">
            <v>YA04003</v>
          </cell>
          <cell r="D129" t="str">
            <v>♂</v>
          </cell>
          <cell r="E129" t="str">
            <v>BW</v>
          </cell>
          <cell r="F129">
            <v>415.748</v>
          </cell>
          <cell r="G129">
            <v>0.2568402777777778</v>
          </cell>
          <cell r="H129">
            <v>1124.098</v>
          </cell>
          <cell r="I129" t="str">
            <v>下　　関</v>
          </cell>
          <cell r="J129" t="str">
            <v>村上　清一</v>
          </cell>
          <cell r="K129">
            <v>1</v>
          </cell>
        </row>
        <row r="130">
          <cell r="B130">
            <v>2017</v>
          </cell>
          <cell r="C130" t="str">
            <v>YA00357</v>
          </cell>
          <cell r="D130" t="str">
            <v>♂</v>
          </cell>
          <cell r="E130" t="str">
            <v>BC  </v>
          </cell>
          <cell r="F130">
            <v>446.722</v>
          </cell>
          <cell r="G130">
            <v>0.2764583333333333</v>
          </cell>
          <cell r="H130">
            <v>1122.135</v>
          </cell>
          <cell r="I130" t="str">
            <v>ちくぜん</v>
          </cell>
          <cell r="J130" t="str">
            <v>チクシ　ロフト</v>
          </cell>
          <cell r="K130">
            <v>1</v>
          </cell>
        </row>
        <row r="131">
          <cell r="B131">
            <v>2018</v>
          </cell>
          <cell r="C131" t="str">
            <v>YA02501</v>
          </cell>
          <cell r="D131" t="str">
            <v>♀</v>
          </cell>
          <cell r="E131" t="str">
            <v>BCWP</v>
          </cell>
          <cell r="F131">
            <v>428.493</v>
          </cell>
          <cell r="G131">
            <v>0.26534722222222223</v>
          </cell>
          <cell r="H131">
            <v>1121.415</v>
          </cell>
          <cell r="I131" t="str">
            <v>北九州第一</v>
          </cell>
          <cell r="J131" t="str">
            <v>西原　正一</v>
          </cell>
          <cell r="K131">
            <v>1</v>
          </cell>
        </row>
        <row r="132">
          <cell r="B132">
            <v>2018</v>
          </cell>
          <cell r="C132" t="str">
            <v>YB01401</v>
          </cell>
          <cell r="D132" t="str">
            <v>♀</v>
          </cell>
          <cell r="E132" t="str">
            <v>BC</v>
          </cell>
          <cell r="F132">
            <v>497.619</v>
          </cell>
          <cell r="G132">
            <v>0.30824074074074076</v>
          </cell>
          <cell r="H132">
            <v>1121.101</v>
          </cell>
          <cell r="I132" t="str">
            <v>福岡南部</v>
          </cell>
          <cell r="J132" t="str">
            <v>江越　貢</v>
          </cell>
          <cell r="K132">
            <v>1</v>
          </cell>
        </row>
        <row r="133">
          <cell r="B133">
            <v>2017</v>
          </cell>
          <cell r="C133" t="str">
            <v>YA00912</v>
          </cell>
          <cell r="D133" t="str">
            <v>♀</v>
          </cell>
          <cell r="E133" t="str">
            <v>BC  </v>
          </cell>
          <cell r="F133">
            <v>449.096</v>
          </cell>
          <cell r="G133">
            <v>0.2782523148148148</v>
          </cell>
          <cell r="H133">
            <v>1120.826</v>
          </cell>
          <cell r="I133" t="str">
            <v>ちくぜん</v>
          </cell>
          <cell r="J133" t="str">
            <v>谷口　義和</v>
          </cell>
          <cell r="K133">
            <v>1</v>
          </cell>
        </row>
        <row r="134">
          <cell r="B134">
            <v>2018</v>
          </cell>
          <cell r="C134" t="str">
            <v>YT00341</v>
          </cell>
          <cell r="D134" t="str">
            <v>♀</v>
          </cell>
          <cell r="E134" t="str">
            <v>BC</v>
          </cell>
          <cell r="F134">
            <v>495.65</v>
          </cell>
          <cell r="G134">
            <v>0.30714120370370374</v>
          </cell>
          <cell r="H134">
            <v>1120.662</v>
          </cell>
          <cell r="I134" t="str">
            <v>久留米</v>
          </cell>
          <cell r="J134" t="str">
            <v>市川昌庸</v>
          </cell>
          <cell r="K134">
            <v>1</v>
          </cell>
        </row>
        <row r="135">
          <cell r="B135">
            <v>2018</v>
          </cell>
          <cell r="C135" t="str">
            <v>YA05173</v>
          </cell>
          <cell r="D135" t="str">
            <v>♂</v>
          </cell>
          <cell r="E135" t="str">
            <v>BW  </v>
          </cell>
          <cell r="F135">
            <v>446.722</v>
          </cell>
          <cell r="G135">
            <v>0.27686342592592594</v>
          </cell>
          <cell r="H135">
            <v>1120.494</v>
          </cell>
          <cell r="I135" t="str">
            <v>ちくぜん</v>
          </cell>
          <cell r="J135" t="str">
            <v>チクシ　ロフト</v>
          </cell>
          <cell r="K135">
            <v>1</v>
          </cell>
        </row>
        <row r="136">
          <cell r="B136">
            <v>2018</v>
          </cell>
          <cell r="C136" t="str">
            <v>YA00379</v>
          </cell>
          <cell r="D136" t="str">
            <v>♀</v>
          </cell>
          <cell r="E136" t="str">
            <v>BC  </v>
          </cell>
          <cell r="F136">
            <v>430.266</v>
          </cell>
          <cell r="G136">
            <v>0.2668287037037037</v>
          </cell>
          <cell r="H136">
            <v>1119.804</v>
          </cell>
          <cell r="I136" t="str">
            <v>北九州第一</v>
          </cell>
          <cell r="J136" t="str">
            <v>灘　芳弘</v>
          </cell>
          <cell r="K136">
            <v>1</v>
          </cell>
        </row>
        <row r="137">
          <cell r="B137">
            <v>2018</v>
          </cell>
          <cell r="C137" t="str">
            <v>YA02563</v>
          </cell>
          <cell r="D137" t="str">
            <v>♂</v>
          </cell>
          <cell r="E137" t="str">
            <v>BC  </v>
          </cell>
          <cell r="F137">
            <v>417.706</v>
          </cell>
          <cell r="G137">
            <v>0.2593287037037037</v>
          </cell>
          <cell r="H137">
            <v>1118.556</v>
          </cell>
          <cell r="I137" t="str">
            <v>北九州第一</v>
          </cell>
          <cell r="J137" t="str">
            <v>山本　和宏</v>
          </cell>
          <cell r="K137">
            <v>1</v>
          </cell>
        </row>
        <row r="138">
          <cell r="B138">
            <v>2018</v>
          </cell>
          <cell r="C138" t="str">
            <v>YH09966</v>
          </cell>
          <cell r="D138" t="str">
            <v>♀</v>
          </cell>
          <cell r="E138" t="str">
            <v>BC</v>
          </cell>
          <cell r="F138">
            <v>525.041</v>
          </cell>
          <cell r="G138">
            <v>0.3260300925925926</v>
          </cell>
          <cell r="H138">
            <v>1118.338</v>
          </cell>
          <cell r="I138" t="str">
            <v>佐　　賀</v>
          </cell>
          <cell r="J138" t="str">
            <v>荻原　健一</v>
          </cell>
          <cell r="K138">
            <v>1</v>
          </cell>
        </row>
        <row r="139">
          <cell r="B139">
            <v>2018</v>
          </cell>
          <cell r="C139" t="str">
            <v>YA07732</v>
          </cell>
          <cell r="D139" t="str">
            <v>♀</v>
          </cell>
          <cell r="E139" t="str">
            <v>BC  </v>
          </cell>
          <cell r="F139">
            <v>449.096</v>
          </cell>
          <cell r="G139">
            <v>0.27913194444444445</v>
          </cell>
          <cell r="H139">
            <v>1117.293</v>
          </cell>
          <cell r="I139" t="str">
            <v>ちくぜん</v>
          </cell>
          <cell r="J139" t="str">
            <v>谷口　義和</v>
          </cell>
          <cell r="K139">
            <v>1</v>
          </cell>
        </row>
        <row r="140">
          <cell r="B140">
            <v>2018</v>
          </cell>
          <cell r="C140" t="str">
            <v>YB03985</v>
          </cell>
          <cell r="D140" t="str">
            <v>♀</v>
          </cell>
          <cell r="E140" t="str">
            <v>BC</v>
          </cell>
          <cell r="F140" t="str">
            <v>485.767</v>
          </cell>
          <cell r="G140" t="str">
            <v>7:15:15</v>
          </cell>
          <cell r="H140" t="str">
            <v>1116.064</v>
          </cell>
          <cell r="I140" t="str">
            <v>福岡</v>
          </cell>
          <cell r="J140" t="str">
            <v>中村 明英</v>
          </cell>
          <cell r="K140">
            <v>1</v>
          </cell>
        </row>
        <row r="141">
          <cell r="B141">
            <v>2017</v>
          </cell>
          <cell r="C141" t="str">
            <v>YB01164</v>
          </cell>
          <cell r="D141" t="str">
            <v>♀</v>
          </cell>
          <cell r="E141" t="str">
            <v>BC</v>
          </cell>
          <cell r="F141" t="str">
            <v>488.834</v>
          </cell>
          <cell r="G141" t="str">
            <v>7:18:47</v>
          </cell>
          <cell r="H141" t="str">
            <v>1114.067</v>
          </cell>
          <cell r="I141" t="str">
            <v>福岡</v>
          </cell>
          <cell r="J141" t="str">
            <v>廣田 龍彦</v>
          </cell>
          <cell r="K141">
            <v>1</v>
          </cell>
        </row>
        <row r="142">
          <cell r="B142">
            <v>2018</v>
          </cell>
          <cell r="C142" t="str">
            <v>YB05219</v>
          </cell>
          <cell r="D142" t="str">
            <v>♀</v>
          </cell>
          <cell r="E142" t="str">
            <v>B</v>
          </cell>
          <cell r="F142" t="str">
            <v>479.669</v>
          </cell>
          <cell r="G142" t="str">
            <v>7:10:51</v>
          </cell>
          <cell r="H142" t="str">
            <v>1113.308</v>
          </cell>
          <cell r="I142" t="str">
            <v>福岡</v>
          </cell>
          <cell r="J142" t="str">
            <v>豊田 孝清</v>
          </cell>
          <cell r="K142">
            <v>1</v>
          </cell>
        </row>
        <row r="143">
          <cell r="B143">
            <v>2017</v>
          </cell>
          <cell r="C143" t="str">
            <v>YA00943</v>
          </cell>
          <cell r="D143" t="str">
            <v>♂</v>
          </cell>
          <cell r="E143" t="str">
            <v>BC  </v>
          </cell>
          <cell r="F143">
            <v>449.096</v>
          </cell>
          <cell r="G143">
            <v>0.2807175925925926</v>
          </cell>
          <cell r="H143">
            <v>1110.983</v>
          </cell>
          <cell r="I143" t="str">
            <v>ちくぜん</v>
          </cell>
          <cell r="J143" t="str">
            <v>谷口　義和</v>
          </cell>
          <cell r="K143">
            <v>1</v>
          </cell>
        </row>
        <row r="144">
          <cell r="B144">
            <v>2017</v>
          </cell>
          <cell r="C144" t="str">
            <v>YA00964</v>
          </cell>
          <cell r="D144" t="str">
            <v>♀</v>
          </cell>
          <cell r="E144" t="str">
            <v>B   </v>
          </cell>
          <cell r="F144">
            <v>449.096</v>
          </cell>
          <cell r="G144">
            <v>0.28077546296296296</v>
          </cell>
          <cell r="H144">
            <v>1110.754</v>
          </cell>
          <cell r="I144" t="str">
            <v>ちくぜん</v>
          </cell>
          <cell r="J144" t="str">
            <v>谷口　義和</v>
          </cell>
          <cell r="K144">
            <v>1</v>
          </cell>
        </row>
        <row r="145">
          <cell r="B145">
            <v>2017</v>
          </cell>
          <cell r="C145" t="str">
            <v>YA00178</v>
          </cell>
          <cell r="D145" t="str">
            <v>♂</v>
          </cell>
          <cell r="E145" t="str">
            <v>BC  </v>
          </cell>
          <cell r="F145">
            <v>446.722</v>
          </cell>
          <cell r="G145">
            <v>0.2794097222222222</v>
          </cell>
          <cell r="H145">
            <v>1110.282</v>
          </cell>
          <cell r="I145" t="str">
            <v>ちくぜん</v>
          </cell>
          <cell r="J145" t="str">
            <v>チクシ　ロフト</v>
          </cell>
          <cell r="K145">
            <v>1</v>
          </cell>
        </row>
        <row r="146">
          <cell r="B146">
            <v>2018</v>
          </cell>
          <cell r="C146" t="str">
            <v>YT06168</v>
          </cell>
          <cell r="D146" t="str">
            <v>♂</v>
          </cell>
          <cell r="E146" t="str">
            <v>B</v>
          </cell>
          <cell r="F146">
            <v>478.41</v>
          </cell>
          <cell r="G146">
            <v>0.2995138888888889</v>
          </cell>
          <cell r="H146">
            <v>1109.227</v>
          </cell>
          <cell r="I146" t="str">
            <v>つばさ</v>
          </cell>
          <cell r="J146" t="str">
            <v>溝田　靖博</v>
          </cell>
          <cell r="K146">
            <v>1</v>
          </cell>
        </row>
        <row r="147">
          <cell r="B147">
            <v>2017</v>
          </cell>
          <cell r="C147" t="str">
            <v>YA00072</v>
          </cell>
          <cell r="D147" t="str">
            <v>♀</v>
          </cell>
          <cell r="E147" t="str">
            <v>BC  </v>
          </cell>
          <cell r="F147">
            <v>446.722</v>
          </cell>
          <cell r="G147">
            <v>0.27969907407407407</v>
          </cell>
          <cell r="H147">
            <v>1109.135</v>
          </cell>
          <cell r="I147" t="str">
            <v>ちくぜん</v>
          </cell>
          <cell r="J147" t="str">
            <v>チクシ　ロフト</v>
          </cell>
          <cell r="K147">
            <v>1</v>
          </cell>
        </row>
        <row r="148">
          <cell r="B148">
            <v>2018</v>
          </cell>
          <cell r="C148" t="str">
            <v>YB6591</v>
          </cell>
          <cell r="D148" t="str">
            <v>♀</v>
          </cell>
          <cell r="E148" t="str">
            <v>BC</v>
          </cell>
          <cell r="F148" t="str">
            <v>456.567</v>
          </cell>
          <cell r="G148" t="str">
            <v>6:51:39</v>
          </cell>
          <cell r="H148" t="str">
            <v>1109.114</v>
          </cell>
          <cell r="I148" t="str">
            <v>福岡</v>
          </cell>
          <cell r="J148" t="str">
            <v>工藤 講治</v>
          </cell>
          <cell r="K148">
            <v>1</v>
          </cell>
        </row>
        <row r="149">
          <cell r="B149">
            <v>2018</v>
          </cell>
          <cell r="C149" t="str">
            <v>YA05151</v>
          </cell>
          <cell r="D149" t="str">
            <v>♀</v>
          </cell>
          <cell r="E149" t="str">
            <v>BC  </v>
          </cell>
          <cell r="F149">
            <v>446.722</v>
          </cell>
          <cell r="G149">
            <v>0.27996527777777774</v>
          </cell>
          <cell r="H149">
            <v>1108.078</v>
          </cell>
          <cell r="I149" t="str">
            <v>ちくぜん</v>
          </cell>
          <cell r="J149" t="str">
            <v>チクシ　ロフト</v>
          </cell>
          <cell r="K149">
            <v>1</v>
          </cell>
        </row>
        <row r="150">
          <cell r="B150">
            <v>2017</v>
          </cell>
          <cell r="C150" t="str">
            <v>YA01737</v>
          </cell>
          <cell r="D150" t="str">
            <v>♂</v>
          </cell>
          <cell r="E150" t="str">
            <v>BCWP</v>
          </cell>
          <cell r="F150">
            <v>445.372</v>
          </cell>
          <cell r="G150">
            <v>0.27922453703703703</v>
          </cell>
          <cell r="H150">
            <v>1107.661</v>
          </cell>
          <cell r="I150" t="str">
            <v>ちくぜん</v>
          </cell>
          <cell r="J150" t="str">
            <v>舩津　中郎</v>
          </cell>
          <cell r="K150">
            <v>1</v>
          </cell>
        </row>
        <row r="151">
          <cell r="B151">
            <v>2018</v>
          </cell>
          <cell r="C151" t="str">
            <v>YA07929</v>
          </cell>
          <cell r="D151" t="str">
            <v>♂</v>
          </cell>
          <cell r="E151" t="str">
            <v>BCW </v>
          </cell>
          <cell r="F151">
            <v>445.372</v>
          </cell>
          <cell r="G151">
            <v>0.2795138888888889</v>
          </cell>
          <cell r="H151">
            <v>1106.514</v>
          </cell>
          <cell r="I151" t="str">
            <v>ちくぜん</v>
          </cell>
          <cell r="J151" t="str">
            <v>舩津　中郎</v>
          </cell>
          <cell r="K151">
            <v>1</v>
          </cell>
        </row>
        <row r="152">
          <cell r="B152">
            <v>2017</v>
          </cell>
          <cell r="C152" t="str">
            <v>YH01404</v>
          </cell>
          <cell r="D152" t="str">
            <v>♂</v>
          </cell>
          <cell r="E152" t="str">
            <v>BC</v>
          </cell>
          <cell r="F152">
            <v>513.533</v>
          </cell>
          <cell r="G152">
            <v>0.3227777777777778</v>
          </cell>
          <cell r="H152">
            <v>1104.847</v>
          </cell>
          <cell r="I152" t="str">
            <v>大牟田</v>
          </cell>
          <cell r="J152" t="str">
            <v>江島　雄二</v>
          </cell>
          <cell r="K152">
            <v>1</v>
          </cell>
        </row>
        <row r="153">
          <cell r="B153">
            <v>2018</v>
          </cell>
          <cell r="C153" t="str">
            <v>YB03528</v>
          </cell>
          <cell r="D153" t="str">
            <v>♀</v>
          </cell>
          <cell r="E153" t="str">
            <v>BP</v>
          </cell>
          <cell r="F153">
            <v>491.201</v>
          </cell>
          <cell r="G153">
            <v>0.3088078703703704</v>
          </cell>
          <cell r="H153">
            <v>1104.609</v>
          </cell>
          <cell r="I153" t="str">
            <v>福岡南部</v>
          </cell>
          <cell r="J153" t="str">
            <v>池田　一義</v>
          </cell>
          <cell r="K153">
            <v>1</v>
          </cell>
        </row>
        <row r="154">
          <cell r="B154">
            <v>2017</v>
          </cell>
          <cell r="C154" t="str">
            <v>YT06172</v>
          </cell>
          <cell r="D154" t="str">
            <v>♀</v>
          </cell>
          <cell r="E154" t="str">
            <v>BC</v>
          </cell>
          <cell r="F154">
            <v>506.075</v>
          </cell>
          <cell r="G154">
            <v>0.3183796296296296</v>
          </cell>
          <cell r="H154">
            <v>1103.844</v>
          </cell>
          <cell r="I154" t="str">
            <v>久留米</v>
          </cell>
          <cell r="J154" t="str">
            <v>成清光春</v>
          </cell>
          <cell r="K154">
            <v>1</v>
          </cell>
        </row>
        <row r="155">
          <cell r="B155">
            <v>2018</v>
          </cell>
          <cell r="C155" t="str">
            <v>YT06408</v>
          </cell>
          <cell r="D155" t="str">
            <v>♀</v>
          </cell>
          <cell r="E155" t="str">
            <v>BC</v>
          </cell>
          <cell r="F155">
            <v>484.43700000000007</v>
          </cell>
          <cell r="G155">
            <v>0.30482638888888886</v>
          </cell>
          <cell r="H155">
            <v>1103.626</v>
          </cell>
          <cell r="I155" t="str">
            <v>つばさ</v>
          </cell>
          <cell r="J155" t="str">
            <v>重松　国吉</v>
          </cell>
          <cell r="K155">
            <v>1</v>
          </cell>
        </row>
        <row r="156">
          <cell r="B156">
            <v>2018</v>
          </cell>
          <cell r="C156" t="str">
            <v>YA00354</v>
          </cell>
          <cell r="D156" t="str">
            <v>♂</v>
          </cell>
          <cell r="E156" t="str">
            <v>BCW </v>
          </cell>
          <cell r="F156">
            <v>430.266</v>
          </cell>
          <cell r="G156">
            <v>0.2709722222222222</v>
          </cell>
          <cell r="H156">
            <v>1102.68</v>
          </cell>
          <cell r="I156" t="str">
            <v>北九州第一</v>
          </cell>
          <cell r="J156" t="str">
            <v>灘　芳弘</v>
          </cell>
          <cell r="K156">
            <v>1</v>
          </cell>
        </row>
        <row r="157">
          <cell r="B157">
            <v>2017</v>
          </cell>
          <cell r="C157" t="str">
            <v>YA00967</v>
          </cell>
          <cell r="D157" t="str">
            <v>♀</v>
          </cell>
          <cell r="E157" t="str">
            <v>BC  </v>
          </cell>
          <cell r="F157">
            <v>449.096</v>
          </cell>
          <cell r="G157">
            <v>0.2829050925925926</v>
          </cell>
          <cell r="H157">
            <v>1102.392</v>
          </cell>
          <cell r="I157" t="str">
            <v>ちくぜん</v>
          </cell>
          <cell r="J157" t="str">
            <v>谷口　義和</v>
          </cell>
          <cell r="K157">
            <v>1</v>
          </cell>
        </row>
        <row r="158">
          <cell r="B158">
            <v>2018</v>
          </cell>
          <cell r="C158" t="str">
            <v>YA03723</v>
          </cell>
          <cell r="D158" t="str">
            <v>♀</v>
          </cell>
          <cell r="E158" t="str">
            <v>B</v>
          </cell>
          <cell r="F158">
            <v>415.08</v>
          </cell>
          <cell r="G158">
            <v>0.2616435185185185</v>
          </cell>
          <cell r="H158">
            <v>1101.691</v>
          </cell>
          <cell r="I158" t="str">
            <v>下　　関</v>
          </cell>
          <cell r="J158" t="str">
            <v>田上　清</v>
          </cell>
          <cell r="K158">
            <v>1</v>
          </cell>
        </row>
        <row r="159">
          <cell r="B159">
            <v>2018</v>
          </cell>
          <cell r="C159" t="str">
            <v>YB01304</v>
          </cell>
          <cell r="D159" t="str">
            <v>♀</v>
          </cell>
          <cell r="E159" t="str">
            <v>B</v>
          </cell>
          <cell r="F159">
            <v>500.076</v>
          </cell>
          <cell r="G159">
            <v>0.3153472222222222</v>
          </cell>
          <cell r="H159">
            <v>1101.246</v>
          </cell>
          <cell r="I159" t="str">
            <v>玄海</v>
          </cell>
          <cell r="J159" t="str">
            <v>島村竜二</v>
          </cell>
          <cell r="K159">
            <v>1</v>
          </cell>
        </row>
        <row r="160">
          <cell r="B160">
            <v>2015</v>
          </cell>
          <cell r="C160" t="str">
            <v>YA23785</v>
          </cell>
          <cell r="D160" t="str">
            <v>♂</v>
          </cell>
          <cell r="E160" t="str">
            <v>B   </v>
          </cell>
          <cell r="F160">
            <v>449.096</v>
          </cell>
          <cell r="G160">
            <v>0.28324074074074074</v>
          </cell>
          <cell r="H160">
            <v>1101.087</v>
          </cell>
          <cell r="I160" t="str">
            <v>ちくぜん</v>
          </cell>
          <cell r="J160" t="str">
            <v>谷口　義和</v>
          </cell>
          <cell r="K160">
            <v>1</v>
          </cell>
        </row>
        <row r="161">
          <cell r="B161">
            <v>2018</v>
          </cell>
          <cell r="C161" t="str">
            <v>YB03724</v>
          </cell>
          <cell r="D161" t="str">
            <v>♀</v>
          </cell>
          <cell r="E161" t="str">
            <v>BCW</v>
          </cell>
          <cell r="F161" t="str">
            <v>476.820</v>
          </cell>
          <cell r="G161" t="str">
            <v>7:13:44</v>
          </cell>
          <cell r="H161" t="str">
            <v>1099.339</v>
          </cell>
          <cell r="I161" t="str">
            <v>福岡</v>
          </cell>
          <cell r="J161" t="str">
            <v>荒木 泰治</v>
          </cell>
          <cell r="K161">
            <v>1</v>
          </cell>
        </row>
        <row r="162">
          <cell r="B162">
            <v>2018</v>
          </cell>
          <cell r="C162" t="str">
            <v>YH05105</v>
          </cell>
          <cell r="D162" t="str">
            <v>♂</v>
          </cell>
          <cell r="E162" t="str">
            <v>BC</v>
          </cell>
          <cell r="F162">
            <v>513.604</v>
          </cell>
          <cell r="G162">
            <v>0.32460648148148147</v>
          </cell>
          <cell r="H162">
            <v>1098.775</v>
          </cell>
          <cell r="I162" t="str">
            <v>佐賀中央</v>
          </cell>
          <cell r="J162" t="str">
            <v>原田　信之</v>
          </cell>
          <cell r="K162">
            <v>1</v>
          </cell>
        </row>
        <row r="163">
          <cell r="B163">
            <v>2018</v>
          </cell>
          <cell r="C163" t="str">
            <v>YB00022</v>
          </cell>
          <cell r="D163" t="str">
            <v>♀</v>
          </cell>
          <cell r="E163" t="str">
            <v>BC</v>
          </cell>
          <cell r="F163">
            <v>458.608</v>
          </cell>
          <cell r="G163">
            <v>0.29010416666666666</v>
          </cell>
          <cell r="H163">
            <v>1097.804</v>
          </cell>
          <cell r="I163" t="str">
            <v>玄海</v>
          </cell>
          <cell r="J163" t="str">
            <v>山田　勉</v>
          </cell>
          <cell r="K163">
            <v>1</v>
          </cell>
        </row>
        <row r="164">
          <cell r="B164">
            <v>2018</v>
          </cell>
          <cell r="C164" t="str">
            <v>YA00613</v>
          </cell>
          <cell r="D164" t="str">
            <v>♀</v>
          </cell>
          <cell r="E164" t="str">
            <v>B   </v>
          </cell>
          <cell r="F164">
            <v>430.266</v>
          </cell>
          <cell r="G164">
            <v>0.27219907407407407</v>
          </cell>
          <cell r="H164">
            <v>1097.712</v>
          </cell>
          <cell r="I164" t="str">
            <v>北九州第一</v>
          </cell>
          <cell r="J164" t="str">
            <v>灘　芳弘</v>
          </cell>
          <cell r="K164">
            <v>1</v>
          </cell>
        </row>
        <row r="165">
          <cell r="B165">
            <v>2018</v>
          </cell>
          <cell r="C165" t="str">
            <v>YB05874</v>
          </cell>
          <cell r="D165" t="str">
            <v>♂</v>
          </cell>
          <cell r="E165" t="str">
            <v>B</v>
          </cell>
          <cell r="F165" t="str">
            <v>476.556</v>
          </cell>
          <cell r="G165" t="str">
            <v>7:14:30</v>
          </cell>
          <cell r="H165" t="str">
            <v>1096.791</v>
          </cell>
          <cell r="I165" t="str">
            <v>福岡</v>
          </cell>
          <cell r="J165" t="str">
            <v>円城寺 本石</v>
          </cell>
          <cell r="K165">
            <v>1</v>
          </cell>
        </row>
        <row r="166">
          <cell r="B166">
            <v>2018</v>
          </cell>
          <cell r="C166" t="str">
            <v>YA07723</v>
          </cell>
          <cell r="D166" t="str">
            <v>♀</v>
          </cell>
          <cell r="E166" t="str">
            <v>BC  </v>
          </cell>
          <cell r="F166">
            <v>449.096</v>
          </cell>
          <cell r="G166">
            <v>0.2845023148148148</v>
          </cell>
          <cell r="H166">
            <v>1096.203</v>
          </cell>
          <cell r="I166" t="str">
            <v>ちくぜん</v>
          </cell>
          <cell r="J166" t="str">
            <v>谷口　義和</v>
          </cell>
          <cell r="K166">
            <v>1</v>
          </cell>
        </row>
        <row r="167">
          <cell r="B167">
            <v>2017</v>
          </cell>
          <cell r="C167" t="str">
            <v>YB06869</v>
          </cell>
          <cell r="D167" t="str">
            <v>♀</v>
          </cell>
          <cell r="E167" t="str">
            <v>BCW</v>
          </cell>
          <cell r="F167">
            <v>475.446</v>
          </cell>
          <cell r="G167">
            <v>0.3012962962962963</v>
          </cell>
          <cell r="H167">
            <v>1095.836</v>
          </cell>
          <cell r="I167" t="str">
            <v>玄海</v>
          </cell>
          <cell r="J167" t="str">
            <v>縄手　雅輝</v>
          </cell>
          <cell r="K167">
            <v>1</v>
          </cell>
        </row>
        <row r="168">
          <cell r="B168">
            <v>2018</v>
          </cell>
          <cell r="C168" t="str">
            <v>YA04008</v>
          </cell>
          <cell r="D168" t="str">
            <v>♀</v>
          </cell>
          <cell r="E168" t="str">
            <v>B</v>
          </cell>
          <cell r="F168">
            <v>415.748</v>
          </cell>
          <cell r="G168">
            <v>0.263587962962963</v>
          </cell>
          <cell r="H168">
            <v>1095.324</v>
          </cell>
          <cell r="I168" t="str">
            <v>下　　関</v>
          </cell>
          <cell r="J168" t="str">
            <v>村上　清一</v>
          </cell>
          <cell r="K168">
            <v>1</v>
          </cell>
        </row>
        <row r="169">
          <cell r="B169">
            <v>2017</v>
          </cell>
          <cell r="C169" t="str">
            <v>YA00901</v>
          </cell>
          <cell r="D169" t="str">
            <v>♂</v>
          </cell>
          <cell r="E169" t="str">
            <v>BC  </v>
          </cell>
          <cell r="F169">
            <v>449.096</v>
          </cell>
          <cell r="G169">
            <v>0.28479166666666667</v>
          </cell>
          <cell r="H169">
            <v>1095.089</v>
          </cell>
          <cell r="I169" t="str">
            <v>ちくぜん</v>
          </cell>
          <cell r="J169" t="str">
            <v>谷口　義和</v>
          </cell>
          <cell r="K169">
            <v>1</v>
          </cell>
        </row>
        <row r="170">
          <cell r="B170">
            <v>2018</v>
          </cell>
          <cell r="C170" t="str">
            <v>YA04945</v>
          </cell>
          <cell r="D170" t="str">
            <v>♀</v>
          </cell>
          <cell r="E170" t="str">
            <v>B   </v>
          </cell>
          <cell r="F170">
            <v>461.207</v>
          </cell>
          <cell r="G170">
            <v>0.29256944444444444</v>
          </cell>
          <cell r="H170">
            <v>1094.723</v>
          </cell>
          <cell r="I170" t="str">
            <v>ちくぜん</v>
          </cell>
          <cell r="J170" t="str">
            <v>ﾛｲﾔﾙ ﾛﾌﾄ</v>
          </cell>
          <cell r="K170">
            <v>1</v>
          </cell>
        </row>
        <row r="171">
          <cell r="B171">
            <v>2018</v>
          </cell>
          <cell r="C171" t="str">
            <v>YA02539</v>
          </cell>
          <cell r="D171" t="str">
            <v>♂</v>
          </cell>
          <cell r="E171" t="str">
            <v>B   </v>
          </cell>
          <cell r="F171">
            <v>428.493</v>
          </cell>
          <cell r="G171">
            <v>0.27186342592592594</v>
          </cell>
          <cell r="H171">
            <v>1094.537</v>
          </cell>
          <cell r="I171" t="str">
            <v>北九州第一</v>
          </cell>
          <cell r="J171" t="str">
            <v>西原　正一</v>
          </cell>
          <cell r="K171">
            <v>1</v>
          </cell>
        </row>
        <row r="172">
          <cell r="B172">
            <v>2018</v>
          </cell>
          <cell r="C172" t="str">
            <v>YT00120</v>
          </cell>
          <cell r="D172" t="str">
            <v>♀</v>
          </cell>
          <cell r="E172" t="str">
            <v>B</v>
          </cell>
          <cell r="F172">
            <v>501.588</v>
          </cell>
          <cell r="G172">
            <v>0.3187037037037037</v>
          </cell>
          <cell r="H172">
            <v>1092.943</v>
          </cell>
          <cell r="I172" t="str">
            <v>久留米</v>
          </cell>
          <cell r="J172" t="str">
            <v>壇　　忠</v>
          </cell>
          <cell r="K172">
            <v>1</v>
          </cell>
        </row>
        <row r="173">
          <cell r="B173">
            <v>2018</v>
          </cell>
          <cell r="C173" t="str">
            <v>YT06185</v>
          </cell>
          <cell r="D173" t="str">
            <v>♂</v>
          </cell>
          <cell r="E173" t="str">
            <v>BC</v>
          </cell>
          <cell r="F173">
            <v>478.41</v>
          </cell>
          <cell r="G173">
            <v>0.30408564814814815</v>
          </cell>
          <cell r="H173">
            <v>1092.552</v>
          </cell>
          <cell r="I173" t="str">
            <v>つばさ</v>
          </cell>
          <cell r="J173" t="str">
            <v>溝田　靖博</v>
          </cell>
          <cell r="K173">
            <v>1</v>
          </cell>
        </row>
        <row r="174">
          <cell r="B174">
            <v>2018</v>
          </cell>
          <cell r="C174" t="str">
            <v>YA01851</v>
          </cell>
          <cell r="D174" t="str">
            <v>♀</v>
          </cell>
          <cell r="E174" t="str">
            <v>B   </v>
          </cell>
          <cell r="F174">
            <v>419.741</v>
          </cell>
          <cell r="G174">
            <v>0.26688657407407407</v>
          </cell>
          <cell r="H174">
            <v>1092.176</v>
          </cell>
          <cell r="I174" t="str">
            <v>北九州第一</v>
          </cell>
          <cell r="J174" t="str">
            <v>田代　秀男</v>
          </cell>
          <cell r="K174">
            <v>1</v>
          </cell>
        </row>
        <row r="175">
          <cell r="B175">
            <v>2018</v>
          </cell>
          <cell r="C175" t="str">
            <v>YA02517</v>
          </cell>
          <cell r="D175" t="str">
            <v>♂</v>
          </cell>
          <cell r="E175" t="str">
            <v>B   </v>
          </cell>
          <cell r="F175">
            <v>428.493</v>
          </cell>
          <cell r="G175">
            <v>0.27273148148148146</v>
          </cell>
          <cell r="H175">
            <v>1091.054</v>
          </cell>
          <cell r="I175" t="str">
            <v>北九州第一</v>
          </cell>
          <cell r="J175" t="str">
            <v>西原　正一</v>
          </cell>
          <cell r="K175">
            <v>1</v>
          </cell>
        </row>
        <row r="176">
          <cell r="B176">
            <v>2018</v>
          </cell>
          <cell r="C176" t="str">
            <v>YB03869</v>
          </cell>
          <cell r="D176" t="str">
            <v>♀</v>
          </cell>
          <cell r="E176" t="str">
            <v>BC</v>
          </cell>
          <cell r="F176" t="str">
            <v>484.801</v>
          </cell>
          <cell r="G176" t="str">
            <v>7:24:42</v>
          </cell>
          <cell r="H176" t="str">
            <v>1090.175</v>
          </cell>
          <cell r="I176" t="str">
            <v>福岡</v>
          </cell>
          <cell r="J176" t="str">
            <v>吉田 隆二</v>
          </cell>
          <cell r="K176">
            <v>1</v>
          </cell>
        </row>
        <row r="177">
          <cell r="B177">
            <v>2018</v>
          </cell>
          <cell r="C177" t="str">
            <v>YH00827</v>
          </cell>
          <cell r="D177" t="str">
            <v>♂</v>
          </cell>
          <cell r="E177" t="str">
            <v>SLAT</v>
          </cell>
          <cell r="F177">
            <v>519.783</v>
          </cell>
          <cell r="G177">
            <v>0.3312615740740741</v>
          </cell>
          <cell r="H177">
            <v>1089.655</v>
          </cell>
          <cell r="I177" t="str">
            <v>大牟田</v>
          </cell>
          <cell r="J177" t="str">
            <v>茂見　泉</v>
          </cell>
          <cell r="K177">
            <v>1</v>
          </cell>
        </row>
        <row r="178">
          <cell r="B178">
            <v>2018</v>
          </cell>
          <cell r="C178" t="str">
            <v>MA04198</v>
          </cell>
          <cell r="D178" t="str">
            <v>♂</v>
          </cell>
          <cell r="E178" t="str">
            <v>DC</v>
          </cell>
          <cell r="F178" t="str">
            <v>477.366</v>
          </cell>
          <cell r="G178" t="str">
            <v>7:18:20</v>
          </cell>
          <cell r="H178" t="str">
            <v>1089.048</v>
          </cell>
          <cell r="I178" t="str">
            <v>福岡</v>
          </cell>
          <cell r="J178" t="str">
            <v>ｺﾙｿLOFT</v>
          </cell>
          <cell r="K178">
            <v>1</v>
          </cell>
        </row>
        <row r="179">
          <cell r="B179">
            <v>2017</v>
          </cell>
          <cell r="C179" t="str">
            <v>YA00939</v>
          </cell>
          <cell r="D179" t="str">
            <v>♂</v>
          </cell>
          <cell r="E179" t="str">
            <v>DC  </v>
          </cell>
          <cell r="F179">
            <v>449.096</v>
          </cell>
          <cell r="G179">
            <v>0.2865625</v>
          </cell>
          <cell r="H179">
            <v>1088.321</v>
          </cell>
          <cell r="I179" t="str">
            <v>ちくぜん</v>
          </cell>
          <cell r="J179" t="str">
            <v>谷口　義和</v>
          </cell>
          <cell r="K179">
            <v>1</v>
          </cell>
        </row>
        <row r="180">
          <cell r="B180">
            <v>2017</v>
          </cell>
          <cell r="C180" t="str">
            <v>YA00990</v>
          </cell>
          <cell r="D180" t="str">
            <v>♀</v>
          </cell>
          <cell r="E180" t="str">
            <v>BC  </v>
          </cell>
          <cell r="F180">
            <v>449.096</v>
          </cell>
          <cell r="G180">
            <v>0.28658564814814813</v>
          </cell>
          <cell r="H180">
            <v>1088.234</v>
          </cell>
          <cell r="I180" t="str">
            <v>ちくぜん</v>
          </cell>
          <cell r="J180" t="str">
            <v>谷口　義和</v>
          </cell>
          <cell r="K180">
            <v>1</v>
          </cell>
        </row>
        <row r="181">
          <cell r="B181">
            <v>2018</v>
          </cell>
          <cell r="C181" t="str">
            <v>YA05197</v>
          </cell>
          <cell r="D181" t="str">
            <v>♀</v>
          </cell>
          <cell r="E181" t="str">
            <v>BCWP</v>
          </cell>
          <cell r="F181">
            <v>446.722</v>
          </cell>
          <cell r="G181">
            <v>0.28530092592592593</v>
          </cell>
          <cell r="H181">
            <v>1087.356</v>
          </cell>
          <cell r="I181" t="str">
            <v>ちくぜん</v>
          </cell>
          <cell r="J181" t="str">
            <v>チクシ　ロフト</v>
          </cell>
          <cell r="K181">
            <v>1</v>
          </cell>
        </row>
        <row r="182">
          <cell r="B182">
            <v>2018</v>
          </cell>
          <cell r="C182" t="str">
            <v>YA01372</v>
          </cell>
          <cell r="D182" t="str">
            <v>♂</v>
          </cell>
          <cell r="E182" t="str">
            <v>DC  </v>
          </cell>
          <cell r="F182">
            <v>428.493</v>
          </cell>
          <cell r="G182">
            <v>0.2737847222222222</v>
          </cell>
          <cell r="H182">
            <v>1086.856</v>
          </cell>
          <cell r="I182" t="str">
            <v>北九州第一</v>
          </cell>
          <cell r="J182" t="str">
            <v>西原　正一</v>
          </cell>
          <cell r="K182">
            <v>1</v>
          </cell>
        </row>
        <row r="183">
          <cell r="B183">
            <v>2018</v>
          </cell>
          <cell r="C183" t="str">
            <v>YA04927</v>
          </cell>
          <cell r="D183" t="str">
            <v>♂</v>
          </cell>
          <cell r="E183" t="str">
            <v>RC  </v>
          </cell>
          <cell r="F183">
            <v>461.207</v>
          </cell>
          <cell r="G183">
            <v>0.294837962962963</v>
          </cell>
          <cell r="H183">
            <v>1086.302</v>
          </cell>
          <cell r="I183" t="str">
            <v>ちくぜん</v>
          </cell>
          <cell r="J183" t="str">
            <v>ﾛｲﾔﾙ ﾛﾌﾄ</v>
          </cell>
          <cell r="K183">
            <v>1</v>
          </cell>
        </row>
        <row r="184">
          <cell r="B184">
            <v>2017</v>
          </cell>
          <cell r="C184" t="str">
            <v>YT05356</v>
          </cell>
          <cell r="D184" t="str">
            <v>♂</v>
          </cell>
          <cell r="E184" t="str">
            <v>B</v>
          </cell>
          <cell r="F184">
            <v>475.383</v>
          </cell>
          <cell r="G184">
            <v>0.3039236111111111</v>
          </cell>
          <cell r="H184">
            <v>1086.217</v>
          </cell>
          <cell r="I184" t="str">
            <v>久留米</v>
          </cell>
          <cell r="J184" t="str">
            <v>原田誠一</v>
          </cell>
          <cell r="K184">
            <v>1</v>
          </cell>
        </row>
        <row r="185">
          <cell r="B185">
            <v>2018</v>
          </cell>
          <cell r="C185" t="str">
            <v>YA03330</v>
          </cell>
          <cell r="D185" t="str">
            <v>♂</v>
          </cell>
          <cell r="E185" t="str">
            <v>B</v>
          </cell>
          <cell r="F185">
            <v>415.748</v>
          </cell>
          <cell r="G185">
            <v>0.2658101851851852</v>
          </cell>
          <cell r="H185">
            <v>1086.167</v>
          </cell>
          <cell r="I185" t="str">
            <v>下　　関</v>
          </cell>
          <cell r="J185" t="str">
            <v>村上　清一</v>
          </cell>
          <cell r="K185">
            <v>1</v>
          </cell>
        </row>
        <row r="186">
          <cell r="B186">
            <v>2018</v>
          </cell>
          <cell r="C186" t="str">
            <v>YA04002</v>
          </cell>
          <cell r="D186" t="str">
            <v>♂</v>
          </cell>
          <cell r="E186" t="str">
            <v>B</v>
          </cell>
          <cell r="F186">
            <v>415.748</v>
          </cell>
          <cell r="G186">
            <v>0.26590277777777777</v>
          </cell>
          <cell r="H186">
            <v>1085.787</v>
          </cell>
          <cell r="I186" t="str">
            <v>下　　関</v>
          </cell>
          <cell r="J186" t="str">
            <v>村上　清一</v>
          </cell>
          <cell r="K186">
            <v>1</v>
          </cell>
        </row>
        <row r="187">
          <cell r="B187">
            <v>2018</v>
          </cell>
          <cell r="C187" t="str">
            <v>YA04035</v>
          </cell>
          <cell r="D187" t="str">
            <v>♂</v>
          </cell>
          <cell r="E187" t="str">
            <v>BP</v>
          </cell>
          <cell r="F187">
            <v>415.748</v>
          </cell>
          <cell r="G187">
            <v>0.26598379629629626</v>
          </cell>
          <cell r="H187">
            <v>1085.458</v>
          </cell>
          <cell r="I187" t="str">
            <v>下　　関</v>
          </cell>
          <cell r="J187" t="str">
            <v>村上　清一</v>
          </cell>
          <cell r="K187">
            <v>1</v>
          </cell>
        </row>
        <row r="188">
          <cell r="B188">
            <v>2018</v>
          </cell>
          <cell r="C188" t="str">
            <v>YA00367</v>
          </cell>
          <cell r="D188" t="str">
            <v>♂</v>
          </cell>
          <cell r="E188" t="str">
            <v>BC  </v>
          </cell>
          <cell r="F188">
            <v>430.266</v>
          </cell>
          <cell r="G188">
            <v>0.2753935185185185</v>
          </cell>
          <cell r="H188">
            <v>1084.979</v>
          </cell>
          <cell r="I188" t="str">
            <v>北九州第一</v>
          </cell>
          <cell r="J188" t="str">
            <v>灘　芳弘</v>
          </cell>
          <cell r="K188">
            <v>1</v>
          </cell>
        </row>
        <row r="189">
          <cell r="B189">
            <v>2018</v>
          </cell>
          <cell r="C189" t="str">
            <v>YA05195</v>
          </cell>
          <cell r="D189" t="str">
            <v>♂</v>
          </cell>
          <cell r="E189" t="str">
            <v>BC  </v>
          </cell>
          <cell r="F189">
            <v>446.722</v>
          </cell>
          <cell r="G189">
            <v>0.2864351851851852</v>
          </cell>
          <cell r="H189">
            <v>1083.051</v>
          </cell>
          <cell r="I189" t="str">
            <v>ちくぜん</v>
          </cell>
          <cell r="J189" t="str">
            <v>チクシ　ロフト</v>
          </cell>
          <cell r="K189">
            <v>1</v>
          </cell>
        </row>
        <row r="190">
          <cell r="B190">
            <v>2018</v>
          </cell>
          <cell r="C190" t="str">
            <v>YA05181</v>
          </cell>
          <cell r="D190" t="str">
            <v>♂</v>
          </cell>
          <cell r="E190" t="str">
            <v>RC  </v>
          </cell>
          <cell r="F190">
            <v>446.722</v>
          </cell>
          <cell r="G190">
            <v>0.2864467592592593</v>
          </cell>
          <cell r="H190">
            <v>1083.007</v>
          </cell>
          <cell r="I190" t="str">
            <v>ちくぜん</v>
          </cell>
          <cell r="J190" t="str">
            <v>チクシ　ロフト</v>
          </cell>
          <cell r="K190">
            <v>1</v>
          </cell>
        </row>
        <row r="191">
          <cell r="B191">
            <v>2018</v>
          </cell>
          <cell r="C191" t="str">
            <v>YT07292</v>
          </cell>
          <cell r="D191" t="str">
            <v>♂</v>
          </cell>
          <cell r="E191" t="str">
            <v>BCW</v>
          </cell>
          <cell r="F191">
            <v>477.792</v>
          </cell>
          <cell r="G191">
            <v>0.3065393518518518</v>
          </cell>
          <cell r="H191">
            <v>1082.407</v>
          </cell>
          <cell r="I191" t="str">
            <v>つばさ</v>
          </cell>
          <cell r="J191" t="str">
            <v>佐田　敏弘</v>
          </cell>
          <cell r="K191">
            <v>1</v>
          </cell>
        </row>
        <row r="192">
          <cell r="B192">
            <v>2018</v>
          </cell>
          <cell r="C192" t="str">
            <v>YT05671</v>
          </cell>
          <cell r="D192" t="str">
            <v>♂</v>
          </cell>
          <cell r="E192" t="str">
            <v>BC</v>
          </cell>
          <cell r="F192">
            <v>477.792</v>
          </cell>
          <cell r="G192">
            <v>0.30657407407407405</v>
          </cell>
          <cell r="H192">
            <v>1082.284</v>
          </cell>
          <cell r="I192" t="str">
            <v>つばさ</v>
          </cell>
          <cell r="J192" t="str">
            <v>佐田　敏弘</v>
          </cell>
          <cell r="K192">
            <v>1</v>
          </cell>
        </row>
        <row r="193">
          <cell r="B193">
            <v>2018</v>
          </cell>
          <cell r="C193" t="str">
            <v>YB04654</v>
          </cell>
          <cell r="D193" t="str">
            <v>♂</v>
          </cell>
          <cell r="E193" t="str">
            <v>BCW</v>
          </cell>
          <cell r="F193" t="str">
            <v>488.873</v>
          </cell>
          <cell r="G193">
            <v>0.313900462962963</v>
          </cell>
          <cell r="H193" t="str">
            <v>1081.539</v>
          </cell>
          <cell r="I193" t="str">
            <v>福岡</v>
          </cell>
          <cell r="J193" t="str">
            <v>高田 利男</v>
          </cell>
          <cell r="K193">
            <v>1</v>
          </cell>
        </row>
        <row r="194">
          <cell r="B194">
            <v>2018</v>
          </cell>
          <cell r="C194" t="str">
            <v>YT06397</v>
          </cell>
          <cell r="D194" t="str">
            <v>♂</v>
          </cell>
          <cell r="E194" t="str">
            <v>BC</v>
          </cell>
          <cell r="F194">
            <v>484.43700000000007</v>
          </cell>
          <cell r="G194">
            <v>0.3110763888888889</v>
          </cell>
          <cell r="H194">
            <v>1081.453</v>
          </cell>
          <cell r="I194" t="str">
            <v>つばさ</v>
          </cell>
          <cell r="J194" t="str">
            <v>重松　国吉</v>
          </cell>
          <cell r="K194">
            <v>1</v>
          </cell>
        </row>
        <row r="195">
          <cell r="B195">
            <v>2018</v>
          </cell>
          <cell r="C195" t="str">
            <v>YA02580</v>
          </cell>
          <cell r="D195" t="str">
            <v>♂</v>
          </cell>
          <cell r="E195" t="str">
            <v>RCW </v>
          </cell>
          <cell r="F195">
            <v>417.706</v>
          </cell>
          <cell r="G195">
            <v>0.2687847222222222</v>
          </cell>
          <cell r="H195">
            <v>1079.204</v>
          </cell>
          <cell r="I195" t="str">
            <v>北九州第一</v>
          </cell>
          <cell r="J195" t="str">
            <v>山本　和宏</v>
          </cell>
          <cell r="K195">
            <v>1</v>
          </cell>
        </row>
        <row r="196">
          <cell r="B196">
            <v>2018</v>
          </cell>
          <cell r="C196" t="str">
            <v>YH06364</v>
          </cell>
          <cell r="D196" t="str">
            <v>♀</v>
          </cell>
          <cell r="E196" t="str">
            <v>BC</v>
          </cell>
          <cell r="F196">
            <v>523.7</v>
          </cell>
          <cell r="G196">
            <v>0.3374537037037037</v>
          </cell>
          <cell r="H196">
            <v>1077.72</v>
          </cell>
          <cell r="I196" t="str">
            <v>佐　　賀</v>
          </cell>
          <cell r="J196" t="str">
            <v>古川　弘明</v>
          </cell>
          <cell r="K196">
            <v>1</v>
          </cell>
        </row>
        <row r="197">
          <cell r="B197">
            <v>2018</v>
          </cell>
          <cell r="C197" t="str">
            <v>YA01820</v>
          </cell>
          <cell r="D197" t="str">
            <v>♂</v>
          </cell>
          <cell r="E197" t="str">
            <v>B   </v>
          </cell>
          <cell r="F197">
            <v>419.741</v>
          </cell>
          <cell r="G197">
            <v>0.2710300925925926</v>
          </cell>
          <cell r="H197">
            <v>1075.478</v>
          </cell>
          <cell r="I197" t="str">
            <v>北九州第一</v>
          </cell>
          <cell r="J197" t="str">
            <v>田代　秀男</v>
          </cell>
          <cell r="K197">
            <v>1</v>
          </cell>
        </row>
        <row r="198">
          <cell r="B198">
            <v>2018</v>
          </cell>
          <cell r="C198" t="str">
            <v>YA01841</v>
          </cell>
          <cell r="D198" t="str">
            <v>♂</v>
          </cell>
          <cell r="E198" t="str">
            <v>BC  </v>
          </cell>
          <cell r="F198">
            <v>419.741</v>
          </cell>
          <cell r="G198">
            <v>0.2710416666666667</v>
          </cell>
          <cell r="H198">
            <v>1075.431</v>
          </cell>
          <cell r="I198" t="str">
            <v>北九州第一</v>
          </cell>
          <cell r="J198" t="str">
            <v>田代　秀男</v>
          </cell>
          <cell r="K198">
            <v>1</v>
          </cell>
        </row>
        <row r="199">
          <cell r="B199">
            <v>2017</v>
          </cell>
          <cell r="C199" t="str">
            <v>YA06740</v>
          </cell>
          <cell r="D199" t="str">
            <v>♀</v>
          </cell>
          <cell r="E199" t="str">
            <v>BC  </v>
          </cell>
          <cell r="F199">
            <v>419.741</v>
          </cell>
          <cell r="G199">
            <v>0.27120370370370367</v>
          </cell>
          <cell r="H199">
            <v>1074.79</v>
          </cell>
          <cell r="I199" t="str">
            <v>北九州第一</v>
          </cell>
          <cell r="J199" t="str">
            <v>田代　秀男</v>
          </cell>
          <cell r="K199">
            <v>1</v>
          </cell>
        </row>
        <row r="200">
          <cell r="B200">
            <v>2017</v>
          </cell>
          <cell r="C200" t="str">
            <v>YA00157</v>
          </cell>
          <cell r="D200" t="str">
            <v>♀</v>
          </cell>
          <cell r="E200" t="str">
            <v>BW  </v>
          </cell>
          <cell r="F200">
            <v>446.722</v>
          </cell>
          <cell r="G200">
            <v>0.28891203703703705</v>
          </cell>
          <cell r="H200">
            <v>1073.765</v>
          </cell>
          <cell r="I200" t="str">
            <v>ちくぜん</v>
          </cell>
          <cell r="J200" t="str">
            <v>チクシ　ロフト</v>
          </cell>
          <cell r="K200">
            <v>1</v>
          </cell>
        </row>
        <row r="201">
          <cell r="B201">
            <v>2018</v>
          </cell>
          <cell r="C201" t="str">
            <v>YA02564</v>
          </cell>
          <cell r="D201" t="str">
            <v>♂</v>
          </cell>
          <cell r="E201" t="str">
            <v>BC  </v>
          </cell>
          <cell r="F201">
            <v>417.706</v>
          </cell>
          <cell r="G201">
            <v>0.2705902777777778</v>
          </cell>
          <cell r="H201">
            <v>1072.003</v>
          </cell>
          <cell r="I201" t="str">
            <v>北九州第一</v>
          </cell>
          <cell r="J201" t="str">
            <v>山本　和宏</v>
          </cell>
          <cell r="K201">
            <v>1</v>
          </cell>
        </row>
        <row r="202">
          <cell r="B202">
            <v>2018</v>
          </cell>
          <cell r="C202" t="str">
            <v>YA01390</v>
          </cell>
          <cell r="D202" t="str">
            <v>♂</v>
          </cell>
          <cell r="E202" t="str">
            <v>B   </v>
          </cell>
          <cell r="F202">
            <v>428.493</v>
          </cell>
          <cell r="G202">
            <v>0.2775810185185185</v>
          </cell>
          <cell r="H202">
            <v>1071.993</v>
          </cell>
          <cell r="I202" t="str">
            <v>北九州第一</v>
          </cell>
          <cell r="J202" t="str">
            <v>西原　正一</v>
          </cell>
          <cell r="K202">
            <v>1</v>
          </cell>
        </row>
        <row r="203">
          <cell r="B203">
            <v>2018</v>
          </cell>
          <cell r="C203" t="str">
            <v>YA05019</v>
          </cell>
          <cell r="D203" t="str">
            <v>♀</v>
          </cell>
          <cell r="E203" t="str">
            <v>BW  </v>
          </cell>
          <cell r="F203">
            <v>446.722</v>
          </cell>
          <cell r="G203">
            <v>0.28956018518518517</v>
          </cell>
          <cell r="H203">
            <v>1071.363</v>
          </cell>
          <cell r="I203" t="str">
            <v>ちくぜん</v>
          </cell>
          <cell r="J203" t="str">
            <v>チクシ　ロフト</v>
          </cell>
          <cell r="K203">
            <v>1</v>
          </cell>
        </row>
        <row r="204">
          <cell r="B204">
            <v>2014</v>
          </cell>
          <cell r="C204" t="str">
            <v>YA06066</v>
          </cell>
          <cell r="D204" t="str">
            <v>♂</v>
          </cell>
          <cell r="E204" t="str">
            <v>BC  </v>
          </cell>
          <cell r="F204">
            <v>419.741</v>
          </cell>
          <cell r="G204">
            <v>0.27231481481481484</v>
          </cell>
          <cell r="H204">
            <v>1070.404</v>
          </cell>
          <cell r="I204" t="str">
            <v>北九州第一</v>
          </cell>
          <cell r="J204" t="str">
            <v>田代　秀男</v>
          </cell>
          <cell r="K204">
            <v>1</v>
          </cell>
        </row>
        <row r="205">
          <cell r="B205">
            <v>2018</v>
          </cell>
          <cell r="C205" t="str">
            <v>YA00605</v>
          </cell>
          <cell r="D205" t="str">
            <v>♂</v>
          </cell>
          <cell r="E205" t="str">
            <v>BC  </v>
          </cell>
          <cell r="F205">
            <v>430.266</v>
          </cell>
          <cell r="G205">
            <v>0.279375</v>
          </cell>
          <cell r="H205">
            <v>1069.515</v>
          </cell>
          <cell r="I205" t="str">
            <v>北九州第一</v>
          </cell>
          <cell r="J205" t="str">
            <v>灘　芳弘</v>
          </cell>
          <cell r="K205">
            <v>1</v>
          </cell>
        </row>
        <row r="206">
          <cell r="B206">
            <v>2017</v>
          </cell>
          <cell r="C206" t="str">
            <v>YT04804</v>
          </cell>
          <cell r="D206" t="str">
            <v>♀</v>
          </cell>
          <cell r="E206" t="str">
            <v>B</v>
          </cell>
          <cell r="F206">
            <v>478.41</v>
          </cell>
          <cell r="G206">
            <v>0.3110763888888889</v>
          </cell>
          <cell r="H206">
            <v>1067.998</v>
          </cell>
          <cell r="I206" t="str">
            <v>つばさ</v>
          </cell>
          <cell r="J206" t="str">
            <v>溝田　靖博</v>
          </cell>
          <cell r="K206">
            <v>1</v>
          </cell>
        </row>
        <row r="207">
          <cell r="B207">
            <v>2018</v>
          </cell>
          <cell r="C207" t="str">
            <v>YB03750</v>
          </cell>
          <cell r="D207" t="str">
            <v>♂</v>
          </cell>
          <cell r="E207" t="str">
            <v>B</v>
          </cell>
          <cell r="F207" t="str">
            <v>476.820</v>
          </cell>
          <cell r="G207">
            <v>0.3101851851851852</v>
          </cell>
          <cell r="H207" t="str">
            <v>1067.509</v>
          </cell>
          <cell r="I207" t="str">
            <v>福岡</v>
          </cell>
          <cell r="J207" t="str">
            <v>荒木 泰治</v>
          </cell>
          <cell r="K207">
            <v>1</v>
          </cell>
        </row>
        <row r="208">
          <cell r="B208">
            <v>2017</v>
          </cell>
          <cell r="C208" t="str">
            <v>YT04223</v>
          </cell>
          <cell r="D208" t="str">
            <v>♀</v>
          </cell>
          <cell r="E208" t="str">
            <v>BC</v>
          </cell>
          <cell r="F208">
            <v>478.41</v>
          </cell>
          <cell r="G208">
            <v>0.31136574074074075</v>
          </cell>
          <cell r="H208">
            <v>1067.007</v>
          </cell>
          <cell r="I208" t="str">
            <v>つばさ</v>
          </cell>
          <cell r="J208" t="str">
            <v>溝田　靖博</v>
          </cell>
          <cell r="K208">
            <v>1</v>
          </cell>
        </row>
        <row r="209">
          <cell r="B209">
            <v>2017</v>
          </cell>
          <cell r="C209" t="str">
            <v>YT02057</v>
          </cell>
          <cell r="D209" t="str">
            <v>♀</v>
          </cell>
          <cell r="E209" t="str">
            <v>BP</v>
          </cell>
          <cell r="F209">
            <v>508.361</v>
          </cell>
          <cell r="G209">
            <v>0.3309837962962963</v>
          </cell>
          <cell r="H209">
            <v>1066.604</v>
          </cell>
          <cell r="I209" t="str">
            <v>久中央</v>
          </cell>
          <cell r="J209" t="str">
            <v>光吉秀幸</v>
          </cell>
          <cell r="K209">
            <v>1</v>
          </cell>
        </row>
        <row r="210">
          <cell r="B210">
            <v>2018</v>
          </cell>
          <cell r="C210" t="str">
            <v>YA02584</v>
          </cell>
          <cell r="D210" t="str">
            <v>♂</v>
          </cell>
          <cell r="E210" t="str">
            <v>B   </v>
          </cell>
          <cell r="F210">
            <v>417.706</v>
          </cell>
          <cell r="G210">
            <v>0.2720601851851852</v>
          </cell>
          <cell r="H210">
            <v>1066.212</v>
          </cell>
          <cell r="I210" t="str">
            <v>北九州第一</v>
          </cell>
          <cell r="J210" t="str">
            <v>山本　和宏</v>
          </cell>
          <cell r="K210">
            <v>1</v>
          </cell>
        </row>
        <row r="211">
          <cell r="B211">
            <v>2017</v>
          </cell>
          <cell r="C211" t="str">
            <v>YH08548</v>
          </cell>
          <cell r="D211" t="str">
            <v>♂</v>
          </cell>
          <cell r="E211" t="str">
            <v>BC</v>
          </cell>
          <cell r="F211">
            <v>507.589</v>
          </cell>
          <cell r="G211">
            <v>0.33133101851851854</v>
          </cell>
          <cell r="H211">
            <v>1063.869</v>
          </cell>
          <cell r="I211" t="str">
            <v>佐賀中央</v>
          </cell>
          <cell r="J211" t="str">
            <v>石原　喜博</v>
          </cell>
          <cell r="K211">
            <v>1</v>
          </cell>
        </row>
        <row r="212">
          <cell r="B212">
            <v>2018</v>
          </cell>
          <cell r="C212" t="str">
            <v>YA01380</v>
          </cell>
          <cell r="D212" t="str">
            <v>♂</v>
          </cell>
          <cell r="E212" t="str">
            <v>B   </v>
          </cell>
          <cell r="F212">
            <v>428.493</v>
          </cell>
          <cell r="G212">
            <v>0.28028935185185183</v>
          </cell>
          <cell r="H212">
            <v>1061.635</v>
          </cell>
          <cell r="I212" t="str">
            <v>北九州第一</v>
          </cell>
          <cell r="J212" t="str">
            <v>西原　正一</v>
          </cell>
          <cell r="K212">
            <v>1</v>
          </cell>
        </row>
        <row r="213">
          <cell r="B213">
            <v>2017</v>
          </cell>
          <cell r="C213" t="str">
            <v>YT06170</v>
          </cell>
          <cell r="D213" t="str">
            <v>♀</v>
          </cell>
          <cell r="E213" t="str">
            <v>BC</v>
          </cell>
          <cell r="F213">
            <v>506.075</v>
          </cell>
          <cell r="G213">
            <v>0.33240740740740743</v>
          </cell>
          <cell r="H213">
            <v>1057.261</v>
          </cell>
          <cell r="I213" t="str">
            <v>久留米</v>
          </cell>
          <cell r="J213" t="str">
            <v>成清光春</v>
          </cell>
          <cell r="K213">
            <v>1</v>
          </cell>
        </row>
        <row r="214">
          <cell r="B214">
            <v>2017</v>
          </cell>
          <cell r="C214" t="str">
            <v>YT05167</v>
          </cell>
          <cell r="D214" t="str">
            <v>♀</v>
          </cell>
          <cell r="E214" t="str">
            <v>BC</v>
          </cell>
          <cell r="F214">
            <v>484.43700000000007</v>
          </cell>
          <cell r="G214">
            <v>0.31842592592592595</v>
          </cell>
          <cell r="H214">
            <v>1056.493</v>
          </cell>
          <cell r="I214" t="str">
            <v>つばさ</v>
          </cell>
          <cell r="J214" t="str">
            <v>重松　国吉</v>
          </cell>
          <cell r="K214">
            <v>1</v>
          </cell>
        </row>
        <row r="215">
          <cell r="B215">
            <v>2018</v>
          </cell>
          <cell r="C215" t="str">
            <v>YA01862</v>
          </cell>
          <cell r="D215" t="str">
            <v>♀</v>
          </cell>
          <cell r="E215" t="str">
            <v>BC  </v>
          </cell>
          <cell r="F215">
            <v>419.741</v>
          </cell>
          <cell r="G215">
            <v>0.27598379629629627</v>
          </cell>
          <cell r="H215">
            <v>1056.175</v>
          </cell>
          <cell r="I215" t="str">
            <v>北九州第一</v>
          </cell>
          <cell r="J215" t="str">
            <v>田代　秀男</v>
          </cell>
          <cell r="K215">
            <v>1</v>
          </cell>
        </row>
        <row r="216">
          <cell r="B216">
            <v>2018</v>
          </cell>
          <cell r="C216" t="str">
            <v>YA01867</v>
          </cell>
          <cell r="D216" t="str">
            <v>♂</v>
          </cell>
          <cell r="E216" t="str">
            <v>   BC </v>
          </cell>
          <cell r="F216">
            <v>419.741</v>
          </cell>
          <cell r="G216">
            <v>0.2760532407407407</v>
          </cell>
          <cell r="H216">
            <v>1055.909</v>
          </cell>
          <cell r="I216" t="str">
            <v>北九州第一</v>
          </cell>
          <cell r="J216" t="str">
            <v>田代　秀男</v>
          </cell>
          <cell r="K216">
            <v>1</v>
          </cell>
        </row>
        <row r="217">
          <cell r="B217">
            <v>2017</v>
          </cell>
          <cell r="C217" t="str">
            <v>YT06149</v>
          </cell>
          <cell r="D217" t="str">
            <v>♀</v>
          </cell>
          <cell r="E217" t="str">
            <v>B</v>
          </cell>
          <cell r="F217">
            <v>506.075</v>
          </cell>
          <cell r="G217">
            <v>0.332974537037037</v>
          </cell>
          <cell r="H217">
            <v>1055.459</v>
          </cell>
          <cell r="I217" t="str">
            <v>久留米</v>
          </cell>
          <cell r="J217" t="str">
            <v>成清光春</v>
          </cell>
          <cell r="K217">
            <v>1</v>
          </cell>
        </row>
        <row r="218">
          <cell r="B218">
            <v>2018</v>
          </cell>
          <cell r="C218" t="str">
            <v>YB04012</v>
          </cell>
          <cell r="D218" t="str">
            <v>♂</v>
          </cell>
          <cell r="E218" t="str">
            <v>BCW</v>
          </cell>
          <cell r="F218" t="str">
            <v>485.767</v>
          </cell>
          <cell r="G218" t="str">
            <v>7:40:45</v>
          </cell>
          <cell r="H218" t="str">
            <v>1054.296</v>
          </cell>
          <cell r="I218" t="str">
            <v>福岡</v>
          </cell>
          <cell r="J218" t="str">
            <v>中村 明英</v>
          </cell>
          <cell r="K218">
            <v>1</v>
          </cell>
        </row>
        <row r="219">
          <cell r="B219">
            <v>2017</v>
          </cell>
          <cell r="C219" t="str">
            <v>YA00980</v>
          </cell>
          <cell r="D219" t="str">
            <v>♀</v>
          </cell>
          <cell r="E219" t="str">
            <v>BC  </v>
          </cell>
          <cell r="F219">
            <v>449.096</v>
          </cell>
          <cell r="G219">
            <v>0.2958796296296296</v>
          </cell>
          <cell r="H219">
            <v>1054.052</v>
          </cell>
          <cell r="I219" t="str">
            <v>ちくぜん</v>
          </cell>
          <cell r="J219" t="str">
            <v>谷口　義和</v>
          </cell>
          <cell r="K219">
            <v>1</v>
          </cell>
        </row>
        <row r="220">
          <cell r="B220">
            <v>2018</v>
          </cell>
          <cell r="C220" t="str">
            <v>YA05013</v>
          </cell>
          <cell r="D220" t="str">
            <v>♀</v>
          </cell>
          <cell r="E220" t="str">
            <v>BC  </v>
          </cell>
          <cell r="F220">
            <v>446.722</v>
          </cell>
          <cell r="G220">
            <v>0.29458333333333336</v>
          </cell>
          <cell r="H220">
            <v>1053.092</v>
          </cell>
          <cell r="I220" t="str">
            <v>ちくぜん</v>
          </cell>
          <cell r="J220" t="str">
            <v>チクシ　ロフト</v>
          </cell>
          <cell r="K220">
            <v>1</v>
          </cell>
        </row>
        <row r="221">
          <cell r="B221">
            <v>2018</v>
          </cell>
          <cell r="C221" t="str">
            <v>YA04036</v>
          </cell>
          <cell r="D221" t="str">
            <v>♀</v>
          </cell>
          <cell r="E221" t="str">
            <v>B</v>
          </cell>
          <cell r="F221">
            <v>415.748</v>
          </cell>
          <cell r="G221">
            <v>0.27435185185185185</v>
          </cell>
          <cell r="H221">
            <v>1052.35</v>
          </cell>
          <cell r="I221" t="str">
            <v>下　　関</v>
          </cell>
          <cell r="J221" t="str">
            <v>村上　清一</v>
          </cell>
          <cell r="K221">
            <v>1</v>
          </cell>
        </row>
        <row r="222">
          <cell r="B222">
            <v>2018</v>
          </cell>
          <cell r="C222" t="str">
            <v>YA04033</v>
          </cell>
          <cell r="D222" t="str">
            <v>♂</v>
          </cell>
          <cell r="E222" t="str">
            <v>B</v>
          </cell>
          <cell r="F222">
            <v>415.748</v>
          </cell>
          <cell r="G222">
            <v>0.27436342592592594</v>
          </cell>
          <cell r="H222">
            <v>1052.305</v>
          </cell>
          <cell r="I222" t="str">
            <v>下　　関</v>
          </cell>
          <cell r="J222" t="str">
            <v>村上　清一</v>
          </cell>
          <cell r="K222">
            <v>1</v>
          </cell>
        </row>
        <row r="223">
          <cell r="B223">
            <v>2018</v>
          </cell>
          <cell r="C223" t="str">
            <v>YT00135</v>
          </cell>
          <cell r="D223" t="str">
            <v>♂</v>
          </cell>
          <cell r="E223" t="str">
            <v>B</v>
          </cell>
          <cell r="F223">
            <v>501.588</v>
          </cell>
          <cell r="G223">
            <v>0.3342361111111111</v>
          </cell>
          <cell r="H223">
            <v>1042.152</v>
          </cell>
          <cell r="I223" t="str">
            <v>久留米</v>
          </cell>
          <cell r="J223" t="str">
            <v>壇　　忠</v>
          </cell>
          <cell r="K223">
            <v>1</v>
          </cell>
        </row>
        <row r="224">
          <cell r="B224">
            <v>2018</v>
          </cell>
          <cell r="C224" t="str">
            <v>YH01117</v>
          </cell>
          <cell r="D224" t="str">
            <v>♀</v>
          </cell>
          <cell r="E224" t="str">
            <v>B</v>
          </cell>
          <cell r="F224">
            <v>519.253</v>
          </cell>
          <cell r="G224">
            <v>0.34618055555555555</v>
          </cell>
          <cell r="H224">
            <v>1041.63</v>
          </cell>
          <cell r="I224" t="str">
            <v>大牟田</v>
          </cell>
          <cell r="J224" t="str">
            <v>宮本　政</v>
          </cell>
          <cell r="K224">
            <v>1</v>
          </cell>
        </row>
        <row r="225">
          <cell r="B225">
            <v>2018</v>
          </cell>
          <cell r="C225" t="str">
            <v>YT01332</v>
          </cell>
          <cell r="D225" t="str">
            <v>♀</v>
          </cell>
          <cell r="E225" t="str">
            <v>B</v>
          </cell>
          <cell r="F225">
            <v>476.402</v>
          </cell>
          <cell r="G225">
            <v>0.31840277777777776</v>
          </cell>
          <cell r="H225">
            <v>1039.044</v>
          </cell>
          <cell r="I225" t="str">
            <v>久留米</v>
          </cell>
          <cell r="J225" t="str">
            <v>平本邦雄</v>
          </cell>
          <cell r="K225">
            <v>1</v>
          </cell>
        </row>
        <row r="226">
          <cell r="B226">
            <v>2017</v>
          </cell>
          <cell r="C226" t="str">
            <v>YT04806</v>
          </cell>
          <cell r="D226" t="str">
            <v>♀</v>
          </cell>
          <cell r="E226" t="str">
            <v>BC</v>
          </cell>
          <cell r="F226">
            <v>478.41</v>
          </cell>
          <cell r="G226">
            <v>0.32047453703703704</v>
          </cell>
          <cell r="H226">
            <v>1036.679</v>
          </cell>
          <cell r="I226" t="str">
            <v>つばさ</v>
          </cell>
          <cell r="J226" t="str">
            <v>溝田　靖博</v>
          </cell>
          <cell r="K226">
            <v>1</v>
          </cell>
        </row>
        <row r="227">
          <cell r="B227">
            <v>2018</v>
          </cell>
          <cell r="C227" t="str">
            <v>YA03741</v>
          </cell>
          <cell r="D227" t="str">
            <v>♂</v>
          </cell>
          <cell r="E227" t="str">
            <v>B</v>
          </cell>
          <cell r="F227">
            <v>415.08</v>
          </cell>
          <cell r="G227">
            <v>0.27900462962962963</v>
          </cell>
          <cell r="H227">
            <v>1033.138</v>
          </cell>
          <cell r="I227" t="str">
            <v>下　　関</v>
          </cell>
          <cell r="J227" t="str">
            <v>田上　清</v>
          </cell>
          <cell r="K227">
            <v>1</v>
          </cell>
        </row>
        <row r="228">
          <cell r="B228">
            <v>2018</v>
          </cell>
          <cell r="C228" t="str">
            <v>YA05178</v>
          </cell>
          <cell r="D228" t="str">
            <v>♀</v>
          </cell>
          <cell r="E228" t="str">
            <v>BC  </v>
          </cell>
          <cell r="F228">
            <v>446.722</v>
          </cell>
          <cell r="G228">
            <v>0.3021990740740741</v>
          </cell>
          <cell r="H228">
            <v>1026.555</v>
          </cell>
          <cell r="I228" t="str">
            <v>ちくぜん</v>
          </cell>
          <cell r="J228" t="str">
            <v>チクシ　ロフト</v>
          </cell>
          <cell r="K228">
            <v>1</v>
          </cell>
        </row>
        <row r="229">
          <cell r="B229">
            <v>2017</v>
          </cell>
          <cell r="C229" t="str">
            <v>YT04716</v>
          </cell>
          <cell r="D229" t="str">
            <v>♀</v>
          </cell>
          <cell r="E229" t="str">
            <v>BC</v>
          </cell>
          <cell r="F229">
            <v>478.41</v>
          </cell>
          <cell r="G229">
            <v>0.32427083333333334</v>
          </cell>
          <cell r="H229">
            <v>1024.542</v>
          </cell>
          <cell r="I229" t="str">
            <v>つばさ</v>
          </cell>
          <cell r="J229" t="str">
            <v>溝田　靖博</v>
          </cell>
          <cell r="K229">
            <v>1</v>
          </cell>
        </row>
        <row r="230">
          <cell r="B230">
            <v>2018</v>
          </cell>
          <cell r="C230" t="str">
            <v>YA02578</v>
          </cell>
          <cell r="D230" t="str">
            <v>♀</v>
          </cell>
          <cell r="E230" t="str">
            <v>BW  </v>
          </cell>
          <cell r="F230">
            <v>417.706</v>
          </cell>
          <cell r="G230">
            <v>0.2832523148148148</v>
          </cell>
          <cell r="H230">
            <v>1024.082</v>
          </cell>
          <cell r="I230" t="str">
            <v>北九州第一</v>
          </cell>
          <cell r="J230" t="str">
            <v>山本　和宏</v>
          </cell>
          <cell r="K230">
            <v>1</v>
          </cell>
        </row>
        <row r="231">
          <cell r="B231">
            <v>2018</v>
          </cell>
          <cell r="C231" t="str">
            <v>YA04908</v>
          </cell>
          <cell r="D231" t="str">
            <v>♂</v>
          </cell>
          <cell r="E231" t="str">
            <v>B   </v>
          </cell>
          <cell r="F231">
            <v>461.207</v>
          </cell>
          <cell r="G231">
            <v>0.31452546296296297</v>
          </cell>
          <cell r="H231">
            <v>1018.305</v>
          </cell>
          <cell r="I231" t="str">
            <v>ちくぜん</v>
          </cell>
          <cell r="J231" t="str">
            <v>ﾛｲﾔﾙ ﾛﾌﾄ</v>
          </cell>
          <cell r="K231">
            <v>1</v>
          </cell>
        </row>
        <row r="232">
          <cell r="B232">
            <v>2018</v>
          </cell>
          <cell r="C232" t="str">
            <v>YA02576</v>
          </cell>
          <cell r="D232" t="str">
            <v>♂</v>
          </cell>
          <cell r="E232" t="str">
            <v>BC  </v>
          </cell>
          <cell r="F232">
            <v>417.706</v>
          </cell>
          <cell r="G232">
            <v>0.2849074074074074</v>
          </cell>
          <cell r="H232">
            <v>1018.134</v>
          </cell>
          <cell r="I232" t="str">
            <v>北九州第一</v>
          </cell>
          <cell r="J232" t="str">
            <v>山本　和宏</v>
          </cell>
          <cell r="K232">
            <v>1</v>
          </cell>
        </row>
        <row r="233">
          <cell r="B233">
            <v>2017</v>
          </cell>
          <cell r="C233" t="str">
            <v>YB08902</v>
          </cell>
          <cell r="D233" t="str">
            <v>♀</v>
          </cell>
          <cell r="E233" t="str">
            <v>B</v>
          </cell>
          <cell r="F233">
            <v>458.608</v>
          </cell>
          <cell r="G233">
            <v>0.313275462962963</v>
          </cell>
          <cell r="H233">
            <v>1016.607</v>
          </cell>
          <cell r="I233" t="str">
            <v>玄海</v>
          </cell>
          <cell r="J233" t="str">
            <v>山田　勉</v>
          </cell>
          <cell r="K233">
            <v>1</v>
          </cell>
        </row>
        <row r="234">
          <cell r="B234">
            <v>2018</v>
          </cell>
          <cell r="C234" t="str">
            <v>YA02520</v>
          </cell>
          <cell r="D234" t="str">
            <v>♂</v>
          </cell>
          <cell r="E234" t="str">
            <v>BC  </v>
          </cell>
          <cell r="F234">
            <v>428.493</v>
          </cell>
          <cell r="G234">
            <v>0.29400462962962964</v>
          </cell>
          <cell r="H234">
            <v>1012.11</v>
          </cell>
          <cell r="I234" t="str">
            <v>北九州第一</v>
          </cell>
          <cell r="J234" t="str">
            <v>西原　正一</v>
          </cell>
          <cell r="K234">
            <v>1</v>
          </cell>
        </row>
        <row r="235">
          <cell r="B235">
            <v>2018</v>
          </cell>
          <cell r="C235" t="str">
            <v>YA07709</v>
          </cell>
          <cell r="D235" t="str">
            <v>♂</v>
          </cell>
          <cell r="E235" t="str">
            <v>BC  </v>
          </cell>
          <cell r="F235">
            <v>449.096</v>
          </cell>
          <cell r="G235">
            <v>0.3084375</v>
          </cell>
          <cell r="H235">
            <v>1011.135</v>
          </cell>
          <cell r="I235" t="str">
            <v>ちくぜん</v>
          </cell>
          <cell r="J235" t="str">
            <v>谷口　義和</v>
          </cell>
          <cell r="K235">
            <v>1</v>
          </cell>
        </row>
        <row r="236">
          <cell r="B236">
            <v>2017</v>
          </cell>
          <cell r="C236" t="str">
            <v>YB03076</v>
          </cell>
          <cell r="D236" t="str">
            <v>♀</v>
          </cell>
          <cell r="E236" t="str">
            <v>B</v>
          </cell>
          <cell r="F236" t="str">
            <v>456.567</v>
          </cell>
          <cell r="G236" t="str">
            <v>7:33:41</v>
          </cell>
          <cell r="H236" t="str">
            <v>1006.356</v>
          </cell>
          <cell r="I236" t="str">
            <v>福岡</v>
          </cell>
          <cell r="J236" t="str">
            <v>工藤 講治</v>
          </cell>
          <cell r="K236">
            <v>1</v>
          </cell>
        </row>
        <row r="237">
          <cell r="B237">
            <v>2018</v>
          </cell>
          <cell r="C237" t="str">
            <v>YT01752</v>
          </cell>
          <cell r="D237" t="str">
            <v>♀</v>
          </cell>
          <cell r="E237" t="str">
            <v>B</v>
          </cell>
          <cell r="F237">
            <v>492.908</v>
          </cell>
          <cell r="G237">
            <v>0.3402893518518519</v>
          </cell>
          <cell r="H237">
            <v>1005.901</v>
          </cell>
          <cell r="I237" t="str">
            <v>久留米</v>
          </cell>
          <cell r="J237" t="str">
            <v>川原剛幸</v>
          </cell>
          <cell r="K237">
            <v>1</v>
          </cell>
        </row>
        <row r="238">
          <cell r="B238">
            <v>2018</v>
          </cell>
          <cell r="C238" t="str">
            <v>YA01840</v>
          </cell>
          <cell r="D238" t="str">
            <v>♀</v>
          </cell>
          <cell r="E238" t="str">
            <v>BC  </v>
          </cell>
          <cell r="F238">
            <v>419.741</v>
          </cell>
          <cell r="G238">
            <v>0.29030092592592593</v>
          </cell>
          <cell r="H238">
            <v>1004.085</v>
          </cell>
          <cell r="I238" t="str">
            <v>北九州第一</v>
          </cell>
          <cell r="J238" t="str">
            <v>田代　秀男</v>
          </cell>
          <cell r="K238">
            <v>1</v>
          </cell>
        </row>
        <row r="239">
          <cell r="B239">
            <v>2018</v>
          </cell>
          <cell r="C239" t="str">
            <v>YB04000</v>
          </cell>
          <cell r="D239" t="str">
            <v>♂</v>
          </cell>
          <cell r="E239" t="str">
            <v>B</v>
          </cell>
          <cell r="F239" t="str">
            <v>485.767</v>
          </cell>
          <cell r="G239" t="str">
            <v>8:05:53</v>
          </cell>
          <cell r="H239" t="str">
            <v>999.761</v>
          </cell>
          <cell r="I239" t="str">
            <v>福岡</v>
          </cell>
          <cell r="J239" t="str">
            <v>中村 明英</v>
          </cell>
          <cell r="K239">
            <v>1</v>
          </cell>
        </row>
        <row r="240">
          <cell r="B240">
            <v>2018</v>
          </cell>
          <cell r="C240" t="str">
            <v>YB00447</v>
          </cell>
          <cell r="D240" t="str">
            <v>♂</v>
          </cell>
          <cell r="E240" t="str">
            <v>BC</v>
          </cell>
          <cell r="F240">
            <v>478.082</v>
          </cell>
          <cell r="G240">
            <v>0.3334722222222222</v>
          </cell>
          <cell r="H240">
            <v>995.589</v>
          </cell>
          <cell r="I240" t="str">
            <v>玄海</v>
          </cell>
          <cell r="J240" t="str">
            <v>渕上　徹</v>
          </cell>
          <cell r="K240">
            <v>1</v>
          </cell>
        </row>
        <row r="241">
          <cell r="B241">
            <v>2017</v>
          </cell>
          <cell r="C241" t="str">
            <v>YB08919</v>
          </cell>
          <cell r="D241" t="str">
            <v>♀</v>
          </cell>
          <cell r="E241" t="str">
            <v>BCW</v>
          </cell>
          <cell r="F241">
            <v>458.608</v>
          </cell>
          <cell r="G241">
            <v>0.3203125</v>
          </cell>
          <cell r="H241">
            <v>994.272</v>
          </cell>
          <cell r="I241" t="str">
            <v>玄海</v>
          </cell>
          <cell r="J241" t="str">
            <v>山田　勉</v>
          </cell>
          <cell r="K241">
            <v>1</v>
          </cell>
        </row>
        <row r="242">
          <cell r="B242">
            <v>2018</v>
          </cell>
          <cell r="C242" t="str">
            <v>YA03755</v>
          </cell>
          <cell r="D242" t="str">
            <v>♀</v>
          </cell>
          <cell r="E242" t="str">
            <v>B</v>
          </cell>
          <cell r="F242">
            <v>415.08</v>
          </cell>
          <cell r="G242">
            <v>0.2913773148148148</v>
          </cell>
          <cell r="H242">
            <v>989.267</v>
          </cell>
          <cell r="I242" t="str">
            <v>下　　関</v>
          </cell>
          <cell r="J242" t="str">
            <v>田上　清</v>
          </cell>
          <cell r="K242">
            <v>1</v>
          </cell>
        </row>
        <row r="243">
          <cell r="B243">
            <v>2018</v>
          </cell>
          <cell r="C243" t="str">
            <v>YB02285</v>
          </cell>
          <cell r="D243" t="str">
            <v>♀</v>
          </cell>
          <cell r="E243" t="str">
            <v>DC</v>
          </cell>
          <cell r="F243">
            <v>506.034</v>
          </cell>
          <cell r="G243">
            <v>0.3565393518518518</v>
          </cell>
          <cell r="H243">
            <v>985.621</v>
          </cell>
          <cell r="I243" t="str">
            <v>福岡南部</v>
          </cell>
          <cell r="J243" t="str">
            <v>野方　博</v>
          </cell>
          <cell r="K243">
            <v>1</v>
          </cell>
        </row>
        <row r="244">
          <cell r="B244">
            <v>2018</v>
          </cell>
          <cell r="C244" t="str">
            <v>YA01842</v>
          </cell>
          <cell r="D244" t="str">
            <v>♀</v>
          </cell>
          <cell r="E244" t="str">
            <v>BC  </v>
          </cell>
          <cell r="F244">
            <v>419.741</v>
          </cell>
          <cell r="G244">
            <v>0.2962962962962963</v>
          </cell>
          <cell r="H244">
            <v>983.769</v>
          </cell>
          <cell r="I244" t="str">
            <v>北九州第一</v>
          </cell>
          <cell r="J244" t="str">
            <v>田代　秀男</v>
          </cell>
          <cell r="K244">
            <v>1</v>
          </cell>
        </row>
        <row r="245">
          <cell r="B245">
            <v>2018</v>
          </cell>
          <cell r="C245" t="str">
            <v>YT00118</v>
          </cell>
          <cell r="D245" t="str">
            <v>♂</v>
          </cell>
          <cell r="E245" t="str">
            <v>BC</v>
          </cell>
          <cell r="F245">
            <v>501.588</v>
          </cell>
          <cell r="G245">
            <v>0.35431712962962963</v>
          </cell>
          <cell r="H245">
            <v>983.089</v>
          </cell>
          <cell r="I245" t="str">
            <v>久留米</v>
          </cell>
          <cell r="J245" t="str">
            <v>壇　　忠</v>
          </cell>
          <cell r="K245">
            <v>1</v>
          </cell>
        </row>
        <row r="246">
          <cell r="B246">
            <v>2018</v>
          </cell>
          <cell r="C246" t="str">
            <v>YA02982</v>
          </cell>
          <cell r="D246" t="str">
            <v>♀</v>
          </cell>
          <cell r="E246" t="str">
            <v>BC  </v>
          </cell>
          <cell r="F246">
            <v>419.741</v>
          </cell>
          <cell r="G246">
            <v>0.2992361111111111</v>
          </cell>
          <cell r="H246">
            <v>974.103</v>
          </cell>
          <cell r="I246" t="str">
            <v>北九州第一</v>
          </cell>
          <cell r="J246" t="str">
            <v>蝶野　善夫</v>
          </cell>
          <cell r="K246">
            <v>1</v>
          </cell>
        </row>
        <row r="247">
          <cell r="B247">
            <v>2018</v>
          </cell>
          <cell r="C247" t="str">
            <v>YB00024</v>
          </cell>
          <cell r="D247" t="str">
            <v>♂</v>
          </cell>
          <cell r="E247" t="str">
            <v>B</v>
          </cell>
          <cell r="F247">
            <v>458.608</v>
          </cell>
          <cell r="G247">
            <v>0.32760416666666664</v>
          </cell>
          <cell r="H247">
            <v>972.142</v>
          </cell>
          <cell r="I247" t="str">
            <v>玄海</v>
          </cell>
          <cell r="J247" t="str">
            <v>山田　勉</v>
          </cell>
          <cell r="K247">
            <v>1</v>
          </cell>
        </row>
        <row r="248">
          <cell r="B248">
            <v>2018</v>
          </cell>
          <cell r="C248" t="str">
            <v>YB02372</v>
          </cell>
          <cell r="D248" t="str">
            <v>♀</v>
          </cell>
          <cell r="E248" t="str">
            <v>PB</v>
          </cell>
          <cell r="F248">
            <v>500.865</v>
          </cell>
          <cell r="G248">
            <v>0.35931712962962964</v>
          </cell>
          <cell r="H248">
            <v>968.012</v>
          </cell>
          <cell r="I248" t="str">
            <v>福岡南部</v>
          </cell>
          <cell r="J248" t="str">
            <v>田中　友和</v>
          </cell>
          <cell r="K248">
            <v>1</v>
          </cell>
        </row>
        <row r="249">
          <cell r="B249">
            <v>2017</v>
          </cell>
          <cell r="C249" t="str">
            <v>YB05287</v>
          </cell>
          <cell r="D249" t="str">
            <v>♂</v>
          </cell>
          <cell r="E249" t="str">
            <v>BC</v>
          </cell>
          <cell r="F249">
            <v>493.357</v>
          </cell>
          <cell r="G249">
            <v>0.35420138888888886</v>
          </cell>
          <cell r="H249">
            <v>967.271</v>
          </cell>
          <cell r="I249" t="str">
            <v>福岡南部</v>
          </cell>
          <cell r="J249" t="str">
            <v>原　寛</v>
          </cell>
          <cell r="K249">
            <v>1</v>
          </cell>
        </row>
        <row r="250">
          <cell r="B250">
            <v>2015</v>
          </cell>
          <cell r="C250" t="str">
            <v>YA03336</v>
          </cell>
          <cell r="D250" t="str">
            <v>♂</v>
          </cell>
          <cell r="E250" t="str">
            <v>BC  </v>
          </cell>
          <cell r="F250">
            <v>419.741</v>
          </cell>
          <cell r="G250">
            <v>0.30135416666666665</v>
          </cell>
          <cell r="H250">
            <v>967.256</v>
          </cell>
          <cell r="I250" t="str">
            <v>北九州第一</v>
          </cell>
          <cell r="J250" t="str">
            <v>田代　秀男</v>
          </cell>
          <cell r="K250">
            <v>1</v>
          </cell>
        </row>
        <row r="251">
          <cell r="B251">
            <v>2018</v>
          </cell>
          <cell r="C251" t="str">
            <v>YA04923</v>
          </cell>
          <cell r="D251" t="str">
            <v>♂</v>
          </cell>
          <cell r="E251" t="str">
            <v>B   </v>
          </cell>
          <cell r="F251">
            <v>461.207</v>
          </cell>
          <cell r="G251">
            <v>0.3319328703703704</v>
          </cell>
          <cell r="H251">
            <v>964.902</v>
          </cell>
          <cell r="I251" t="str">
            <v>ちくぜん</v>
          </cell>
          <cell r="J251" t="str">
            <v>ﾛｲﾔﾙ ﾛﾌﾄ</v>
          </cell>
          <cell r="K251">
            <v>1</v>
          </cell>
        </row>
        <row r="252">
          <cell r="B252">
            <v>2018</v>
          </cell>
          <cell r="C252" t="str">
            <v>YA01839</v>
          </cell>
          <cell r="D252" t="str">
            <v>♂</v>
          </cell>
          <cell r="E252" t="str">
            <v>RC  </v>
          </cell>
          <cell r="F252">
            <v>419.741</v>
          </cell>
          <cell r="G252">
            <v>0.3030439814814815</v>
          </cell>
          <cell r="H252">
            <v>961.863</v>
          </cell>
          <cell r="I252" t="str">
            <v>北九州第一</v>
          </cell>
          <cell r="J252" t="str">
            <v>田代　秀男</v>
          </cell>
          <cell r="K252">
            <v>1</v>
          </cell>
        </row>
        <row r="253">
          <cell r="B253">
            <v>2018</v>
          </cell>
          <cell r="C253" t="str">
            <v>YA02420</v>
          </cell>
          <cell r="D253" t="str">
            <v>♂</v>
          </cell>
          <cell r="E253" t="str">
            <v>BC  </v>
          </cell>
          <cell r="F253">
            <v>430.083</v>
          </cell>
          <cell r="G253">
            <v>0.3106828703703704</v>
          </cell>
          <cell r="H253">
            <v>961.33</v>
          </cell>
          <cell r="I253" t="str">
            <v>北九州第一</v>
          </cell>
          <cell r="J253" t="str">
            <v>安川　武志</v>
          </cell>
          <cell r="K253">
            <v>1</v>
          </cell>
        </row>
        <row r="254">
          <cell r="B254">
            <v>2018</v>
          </cell>
          <cell r="C254" t="str">
            <v>YA01804</v>
          </cell>
          <cell r="D254" t="str">
            <v>♀</v>
          </cell>
          <cell r="E254" t="str">
            <v>B   </v>
          </cell>
          <cell r="F254">
            <v>419.741</v>
          </cell>
          <cell r="G254">
            <v>0.3037962962962963</v>
          </cell>
          <cell r="H254">
            <v>959.482</v>
          </cell>
          <cell r="I254" t="str">
            <v>北九州第一</v>
          </cell>
          <cell r="J254" t="str">
            <v>田代　秀男</v>
          </cell>
          <cell r="K254">
            <v>1</v>
          </cell>
        </row>
        <row r="255">
          <cell r="B255">
            <v>2018</v>
          </cell>
          <cell r="C255" t="str">
            <v>YA01833</v>
          </cell>
          <cell r="D255" t="str">
            <v>♀</v>
          </cell>
          <cell r="E255" t="str">
            <v>BC  </v>
          </cell>
          <cell r="F255">
            <v>419.741</v>
          </cell>
          <cell r="G255">
            <v>0.30394675925925924</v>
          </cell>
          <cell r="H255">
            <v>959.006</v>
          </cell>
          <cell r="I255" t="str">
            <v>北九州第一</v>
          </cell>
          <cell r="J255" t="str">
            <v>田代　秀男</v>
          </cell>
          <cell r="K255">
            <v>1</v>
          </cell>
        </row>
        <row r="256">
          <cell r="B256">
            <v>2017</v>
          </cell>
          <cell r="C256" t="str">
            <v>YB00131</v>
          </cell>
          <cell r="D256" t="str">
            <v>♂</v>
          </cell>
          <cell r="E256" t="str">
            <v>B</v>
          </cell>
          <cell r="F256" t="str">
            <v>476.820</v>
          </cell>
          <cell r="G256" t="str">
            <v>8:17:16</v>
          </cell>
          <cell r="H256" t="str">
            <v>958.883</v>
          </cell>
          <cell r="I256" t="str">
            <v>福岡</v>
          </cell>
          <cell r="J256" t="str">
            <v>荒木 泰治</v>
          </cell>
          <cell r="K256">
            <v>1</v>
          </cell>
        </row>
        <row r="257">
          <cell r="B257">
            <v>2018</v>
          </cell>
          <cell r="C257" t="str">
            <v>YA00352</v>
          </cell>
          <cell r="D257" t="str">
            <v>♀</v>
          </cell>
          <cell r="E257" t="str">
            <v>BC  </v>
          </cell>
          <cell r="F257">
            <v>430.266</v>
          </cell>
          <cell r="G257">
            <v>0.3116898148148148</v>
          </cell>
          <cell r="H257">
            <v>958.632</v>
          </cell>
          <cell r="I257" t="str">
            <v>北九州第一</v>
          </cell>
          <cell r="J257" t="str">
            <v>灘　芳弘</v>
          </cell>
          <cell r="K257">
            <v>1</v>
          </cell>
        </row>
        <row r="258">
          <cell r="B258">
            <v>2018</v>
          </cell>
          <cell r="C258" t="str">
            <v>YB00010</v>
          </cell>
          <cell r="D258" t="str">
            <v>♀</v>
          </cell>
          <cell r="E258" t="str">
            <v>BCP</v>
          </cell>
          <cell r="F258">
            <v>458.608</v>
          </cell>
          <cell r="G258">
            <v>0.3328009259259259</v>
          </cell>
          <cell r="H258">
            <v>956.962</v>
          </cell>
          <cell r="I258" t="str">
            <v>玄海</v>
          </cell>
          <cell r="J258" t="str">
            <v>山田　勉</v>
          </cell>
          <cell r="K258">
            <v>1</v>
          </cell>
        </row>
        <row r="259">
          <cell r="B259">
            <v>2017</v>
          </cell>
          <cell r="C259" t="str">
            <v>YB02427</v>
          </cell>
          <cell r="D259" t="str">
            <v>♀</v>
          </cell>
          <cell r="E259" t="str">
            <v>B</v>
          </cell>
          <cell r="F259" t="str">
            <v>485.044</v>
          </cell>
          <cell r="G259" t="str">
            <v>8:26:54</v>
          </cell>
          <cell r="H259" t="str">
            <v>956.883</v>
          </cell>
          <cell r="I259" t="str">
            <v>福岡</v>
          </cell>
          <cell r="J259" t="str">
            <v>新原 勉</v>
          </cell>
          <cell r="K259">
            <v>1</v>
          </cell>
        </row>
        <row r="260">
          <cell r="B260">
            <v>2018</v>
          </cell>
          <cell r="C260" t="str">
            <v>YB00021</v>
          </cell>
          <cell r="D260" t="str">
            <v>♀</v>
          </cell>
          <cell r="E260" t="str">
            <v>B</v>
          </cell>
          <cell r="F260">
            <v>458.608</v>
          </cell>
          <cell r="G260">
            <v>0.33284722222222224</v>
          </cell>
          <cell r="H260">
            <v>956.828</v>
          </cell>
          <cell r="I260" t="str">
            <v>玄海</v>
          </cell>
          <cell r="J260" t="str">
            <v>山田　勉</v>
          </cell>
          <cell r="K260">
            <v>1</v>
          </cell>
        </row>
        <row r="261">
          <cell r="B261">
            <v>2017</v>
          </cell>
          <cell r="C261" t="str">
            <v>YA05581</v>
          </cell>
          <cell r="D261" t="str">
            <v>♀</v>
          </cell>
          <cell r="E261" t="str">
            <v>BC  </v>
          </cell>
          <cell r="F261">
            <v>419.741</v>
          </cell>
          <cell r="G261">
            <v>0.30466435185185187</v>
          </cell>
          <cell r="H261">
            <v>956.748</v>
          </cell>
          <cell r="I261" t="str">
            <v>北九州第一</v>
          </cell>
          <cell r="J261" t="str">
            <v>田代　秀男</v>
          </cell>
          <cell r="K261">
            <v>1</v>
          </cell>
        </row>
        <row r="262">
          <cell r="B262">
            <v>2018</v>
          </cell>
          <cell r="C262" t="str">
            <v>YA01824</v>
          </cell>
          <cell r="D262" t="str">
            <v>♀</v>
          </cell>
          <cell r="E262" t="str">
            <v>BW  </v>
          </cell>
          <cell r="F262">
            <v>419.741</v>
          </cell>
          <cell r="G262">
            <v>0.30515046296296294</v>
          </cell>
          <cell r="H262">
            <v>955.224</v>
          </cell>
          <cell r="I262" t="str">
            <v>北九州第一</v>
          </cell>
          <cell r="J262" t="str">
            <v>田代　秀男</v>
          </cell>
          <cell r="K262">
            <v>1</v>
          </cell>
        </row>
        <row r="263">
          <cell r="B263">
            <v>2018</v>
          </cell>
          <cell r="C263" t="str">
            <v>YA00606</v>
          </cell>
          <cell r="D263" t="str">
            <v>♂</v>
          </cell>
          <cell r="E263" t="str">
            <v>BCW </v>
          </cell>
          <cell r="F263">
            <v>430.266</v>
          </cell>
          <cell r="G263">
            <v>0.31537037037037036</v>
          </cell>
          <cell r="H263">
            <v>947.444</v>
          </cell>
          <cell r="I263" t="str">
            <v>北九州第一</v>
          </cell>
          <cell r="J263" t="str">
            <v>灘　芳弘</v>
          </cell>
          <cell r="K263">
            <v>1</v>
          </cell>
        </row>
        <row r="264">
          <cell r="B264">
            <v>2018</v>
          </cell>
          <cell r="C264" t="str">
            <v>YT01320</v>
          </cell>
          <cell r="D264" t="str">
            <v>♀</v>
          </cell>
          <cell r="E264" t="str">
            <v>BC</v>
          </cell>
          <cell r="F264">
            <v>476.402</v>
          </cell>
          <cell r="G264">
            <v>0.34967592592592595</v>
          </cell>
          <cell r="H264">
            <v>946.118</v>
          </cell>
          <cell r="I264" t="str">
            <v>久留米</v>
          </cell>
          <cell r="J264" t="str">
            <v>平本邦雄</v>
          </cell>
          <cell r="K264">
            <v>1</v>
          </cell>
        </row>
        <row r="265">
          <cell r="B265">
            <v>2017</v>
          </cell>
          <cell r="C265" t="str">
            <v>YA05531</v>
          </cell>
          <cell r="D265" t="str">
            <v>♂</v>
          </cell>
          <cell r="E265" t="str">
            <v>RC  </v>
          </cell>
          <cell r="F265">
            <v>419.741</v>
          </cell>
          <cell r="G265">
            <v>0.30895833333333333</v>
          </cell>
          <cell r="H265">
            <v>943.45</v>
          </cell>
          <cell r="I265" t="str">
            <v>北九州第一</v>
          </cell>
          <cell r="J265" t="str">
            <v>田代　秀男</v>
          </cell>
          <cell r="K265">
            <v>1</v>
          </cell>
        </row>
        <row r="266">
          <cell r="B266">
            <v>2018</v>
          </cell>
          <cell r="C266" t="str">
            <v>YA04129</v>
          </cell>
          <cell r="D266" t="str">
            <v>♀</v>
          </cell>
          <cell r="E266" t="str">
            <v>B</v>
          </cell>
          <cell r="F266">
            <v>415.748</v>
          </cell>
          <cell r="G266">
            <v>0.30834490740740744</v>
          </cell>
          <cell r="H266">
            <v>936.335</v>
          </cell>
          <cell r="I266" t="str">
            <v>下　　関</v>
          </cell>
          <cell r="J266" t="str">
            <v>村上　清一</v>
          </cell>
          <cell r="K266">
            <v>1</v>
          </cell>
        </row>
        <row r="267">
          <cell r="B267">
            <v>2017</v>
          </cell>
          <cell r="C267" t="str">
            <v>YA00085</v>
          </cell>
          <cell r="D267" t="str">
            <v>♀</v>
          </cell>
          <cell r="E267" t="str">
            <v>BC  </v>
          </cell>
          <cell r="F267">
            <v>446.722</v>
          </cell>
          <cell r="G267">
            <v>0.33399305555555553</v>
          </cell>
          <cell r="H267">
            <v>928.832</v>
          </cell>
          <cell r="I267" t="str">
            <v>ちくぜん</v>
          </cell>
          <cell r="J267" t="str">
            <v>チクシ　ロフト</v>
          </cell>
          <cell r="K267">
            <v>1</v>
          </cell>
        </row>
        <row r="268">
          <cell r="B268">
            <v>2018</v>
          </cell>
          <cell r="C268" t="str">
            <v>YA04858</v>
          </cell>
          <cell r="D268" t="str">
            <v>♂</v>
          </cell>
          <cell r="E268" t="str">
            <v>BC  </v>
          </cell>
          <cell r="F268">
            <v>445.909</v>
          </cell>
          <cell r="G268">
            <v>0.33608796296296295</v>
          </cell>
          <cell r="H268">
            <v>921.364</v>
          </cell>
          <cell r="I268" t="str">
            <v>ちくぜん</v>
          </cell>
          <cell r="J268" t="str">
            <v>堀田雅弘</v>
          </cell>
          <cell r="K268">
            <v>1</v>
          </cell>
        </row>
        <row r="269">
          <cell r="B269">
            <v>2018</v>
          </cell>
          <cell r="C269" t="str">
            <v>YA02575</v>
          </cell>
          <cell r="D269" t="str">
            <v>♂</v>
          </cell>
          <cell r="E269" t="str">
            <v>BC  </v>
          </cell>
          <cell r="F269">
            <v>417.706</v>
          </cell>
          <cell r="G269">
            <v>0.31538194444444445</v>
          </cell>
          <cell r="H269">
            <v>919.753</v>
          </cell>
          <cell r="I269" t="str">
            <v>北九州第一</v>
          </cell>
          <cell r="J269" t="str">
            <v>山本　和宏</v>
          </cell>
          <cell r="K269">
            <v>1</v>
          </cell>
        </row>
        <row r="270">
          <cell r="B270">
            <v>2018</v>
          </cell>
          <cell r="C270" t="str">
            <v>YT01094</v>
          </cell>
          <cell r="D270" t="str">
            <v>♀</v>
          </cell>
          <cell r="E270" t="str">
            <v>BCW</v>
          </cell>
          <cell r="F270">
            <v>505.125</v>
          </cell>
          <cell r="G270">
            <v>0.382037037037037</v>
          </cell>
          <cell r="H270">
            <v>918.187</v>
          </cell>
          <cell r="I270" t="str">
            <v>久留米</v>
          </cell>
          <cell r="J270" t="str">
            <v>大坪正明</v>
          </cell>
          <cell r="K270">
            <v>2</v>
          </cell>
        </row>
        <row r="271">
          <cell r="B271">
            <v>2018</v>
          </cell>
          <cell r="C271" t="str">
            <v>YA02421</v>
          </cell>
          <cell r="D271" t="str">
            <v>♂</v>
          </cell>
          <cell r="E271" t="str">
            <v>BC  </v>
          </cell>
          <cell r="F271">
            <v>430.083</v>
          </cell>
          <cell r="G271">
            <v>0.3253819444444444</v>
          </cell>
          <cell r="H271">
            <v>917.902</v>
          </cell>
          <cell r="I271" t="str">
            <v>北九州第一</v>
          </cell>
          <cell r="J271" t="str">
            <v>安川　武志</v>
          </cell>
          <cell r="K271">
            <v>1</v>
          </cell>
        </row>
        <row r="272">
          <cell r="B272">
            <v>2018</v>
          </cell>
          <cell r="C272" t="str">
            <v>YA04039</v>
          </cell>
          <cell r="D272" t="str">
            <v>♀</v>
          </cell>
          <cell r="E272" t="str">
            <v>B</v>
          </cell>
          <cell r="F272">
            <v>415.748</v>
          </cell>
          <cell r="G272">
            <v>0.3157986111111111</v>
          </cell>
          <cell r="H272">
            <v>914.234</v>
          </cell>
          <cell r="I272" t="str">
            <v>下　　関</v>
          </cell>
          <cell r="J272" t="str">
            <v>村上　清一</v>
          </cell>
          <cell r="K272">
            <v>1</v>
          </cell>
        </row>
        <row r="273">
          <cell r="B273">
            <v>2017</v>
          </cell>
          <cell r="C273" t="str">
            <v>YA00910</v>
          </cell>
          <cell r="D273" t="str">
            <v>♂</v>
          </cell>
          <cell r="E273" t="str">
            <v>BC  </v>
          </cell>
          <cell r="F273">
            <v>449.096</v>
          </cell>
          <cell r="G273">
            <v>0.3432175925925926</v>
          </cell>
          <cell r="H273">
            <v>908.672</v>
          </cell>
          <cell r="I273" t="str">
            <v>ちくぜん</v>
          </cell>
          <cell r="J273" t="str">
            <v>谷口　義和</v>
          </cell>
          <cell r="K273">
            <v>1</v>
          </cell>
        </row>
        <row r="274">
          <cell r="B274">
            <v>2018</v>
          </cell>
          <cell r="C274" t="str">
            <v>YA02543</v>
          </cell>
          <cell r="D274" t="str">
            <v>♂</v>
          </cell>
          <cell r="E274" t="str">
            <v>BCWP</v>
          </cell>
          <cell r="F274">
            <v>428.493</v>
          </cell>
          <cell r="G274">
            <v>0.32891203703703703</v>
          </cell>
          <cell r="H274">
            <v>904.694</v>
          </cell>
          <cell r="I274" t="str">
            <v>北九州第一</v>
          </cell>
          <cell r="J274" t="str">
            <v>西原　正一</v>
          </cell>
          <cell r="K274">
            <v>1</v>
          </cell>
        </row>
        <row r="275">
          <cell r="B275">
            <v>2018</v>
          </cell>
          <cell r="C275" t="str">
            <v>YA06715</v>
          </cell>
          <cell r="D275" t="str">
            <v>♀</v>
          </cell>
          <cell r="E275" t="str">
            <v>BC  </v>
          </cell>
          <cell r="F275">
            <v>448.939</v>
          </cell>
          <cell r="G275">
            <v>0.3531365740740741</v>
          </cell>
          <cell r="H275">
            <v>882.841</v>
          </cell>
          <cell r="I275" t="str">
            <v>ちくぜん</v>
          </cell>
          <cell r="J275" t="str">
            <v>稲吉　博光</v>
          </cell>
          <cell r="K275">
            <v>1</v>
          </cell>
        </row>
        <row r="276">
          <cell r="B276">
            <v>2018</v>
          </cell>
          <cell r="C276" t="str">
            <v>YA06701</v>
          </cell>
          <cell r="D276" t="str">
            <v>♂</v>
          </cell>
          <cell r="E276" t="str">
            <v>BC  </v>
          </cell>
          <cell r="F276">
            <v>448.939</v>
          </cell>
          <cell r="G276">
            <v>0.3531712962962963</v>
          </cell>
          <cell r="H276">
            <v>882.754</v>
          </cell>
          <cell r="I276" t="str">
            <v>ちくぜん</v>
          </cell>
          <cell r="J276" t="str">
            <v>稲吉　博光</v>
          </cell>
          <cell r="K276">
            <v>1</v>
          </cell>
        </row>
        <row r="277">
          <cell r="B277">
            <v>2018</v>
          </cell>
          <cell r="C277" t="str">
            <v>YA03319</v>
          </cell>
          <cell r="D277" t="str">
            <v>♂</v>
          </cell>
          <cell r="E277" t="str">
            <v>B</v>
          </cell>
          <cell r="F277">
            <v>419.915</v>
          </cell>
          <cell r="G277">
            <v>0.33469907407407407</v>
          </cell>
          <cell r="H277">
            <v>871.254</v>
          </cell>
          <cell r="I277" t="str">
            <v>下　　関</v>
          </cell>
          <cell r="J277" t="str">
            <v>梅本　丙和</v>
          </cell>
          <cell r="K277">
            <v>1</v>
          </cell>
        </row>
        <row r="278">
          <cell r="B278">
            <v>2018</v>
          </cell>
          <cell r="C278" t="str">
            <v>YA00356</v>
          </cell>
          <cell r="D278" t="str">
            <v>♀</v>
          </cell>
          <cell r="E278" t="str">
            <v>BC  </v>
          </cell>
          <cell r="F278">
            <v>430.266</v>
          </cell>
          <cell r="G278">
            <v>0.3431365740740741</v>
          </cell>
          <cell r="H278">
            <v>870.779</v>
          </cell>
          <cell r="I278" t="str">
            <v>北九州第一</v>
          </cell>
          <cell r="J278" t="str">
            <v>灘　芳弘</v>
          </cell>
          <cell r="K278">
            <v>1</v>
          </cell>
        </row>
        <row r="279">
          <cell r="B279">
            <v>2018</v>
          </cell>
          <cell r="C279" t="str">
            <v>YA03727</v>
          </cell>
          <cell r="D279" t="str">
            <v>♀</v>
          </cell>
          <cell r="E279" t="str">
            <v>BC</v>
          </cell>
          <cell r="F279">
            <v>415.08</v>
          </cell>
          <cell r="G279">
            <v>0.3321296296296296</v>
          </cell>
          <cell r="H279">
            <v>867.885</v>
          </cell>
          <cell r="I279" t="str">
            <v>下　　関</v>
          </cell>
          <cell r="J279" t="str">
            <v>田上　清</v>
          </cell>
          <cell r="K279">
            <v>1</v>
          </cell>
        </row>
        <row r="280">
          <cell r="B280">
            <v>2018</v>
          </cell>
          <cell r="C280" t="str">
            <v>YH03127</v>
          </cell>
          <cell r="D280" t="str">
            <v>♀</v>
          </cell>
          <cell r="E280" t="str">
            <v>B</v>
          </cell>
          <cell r="F280">
            <v>531.032</v>
          </cell>
          <cell r="G280">
            <v>0.4308796296296296</v>
          </cell>
          <cell r="H280">
            <v>855.859</v>
          </cell>
          <cell r="I280" t="str">
            <v>熊本南部</v>
          </cell>
          <cell r="J280" t="str">
            <v>和田　雅治</v>
          </cell>
          <cell r="K280">
            <v>2</v>
          </cell>
        </row>
        <row r="281">
          <cell r="B281">
            <v>2018</v>
          </cell>
          <cell r="C281" t="str">
            <v>YA03721</v>
          </cell>
          <cell r="D281" t="str">
            <v>♀</v>
          </cell>
          <cell r="E281" t="str">
            <v>BW</v>
          </cell>
          <cell r="F281">
            <v>415.08</v>
          </cell>
          <cell r="G281">
            <v>0.3402893518518519</v>
          </cell>
          <cell r="H281">
            <v>847.074</v>
          </cell>
          <cell r="I281" t="str">
            <v>下　　関</v>
          </cell>
          <cell r="J281" t="str">
            <v>田上　清</v>
          </cell>
          <cell r="K281">
            <v>1</v>
          </cell>
        </row>
        <row r="282">
          <cell r="B282">
            <v>2018</v>
          </cell>
          <cell r="C282" t="str">
            <v>YA03312</v>
          </cell>
          <cell r="D282" t="str">
            <v>♂</v>
          </cell>
          <cell r="E282" t="str">
            <v>B</v>
          </cell>
          <cell r="F282">
            <v>419.915</v>
          </cell>
          <cell r="G282">
            <v>0.3446412037037037</v>
          </cell>
          <cell r="H282">
            <v>846.12</v>
          </cell>
          <cell r="I282" t="str">
            <v>下　　関</v>
          </cell>
          <cell r="J282" t="str">
            <v>梅本　丙和</v>
          </cell>
          <cell r="K282">
            <v>1</v>
          </cell>
        </row>
        <row r="283">
          <cell r="B283">
            <v>2018</v>
          </cell>
          <cell r="C283" t="str">
            <v>YB01931</v>
          </cell>
          <cell r="D283" t="str">
            <v>♀</v>
          </cell>
          <cell r="E283" t="str">
            <v>B</v>
          </cell>
          <cell r="F283">
            <v>500.865</v>
          </cell>
          <cell r="G283">
            <v>0.4114351851851852</v>
          </cell>
          <cell r="H283">
            <v>845.39</v>
          </cell>
          <cell r="I283" t="str">
            <v>福岡南部</v>
          </cell>
          <cell r="J283" t="str">
            <v>田中　友和</v>
          </cell>
          <cell r="K283">
            <v>2</v>
          </cell>
        </row>
        <row r="284">
          <cell r="B284">
            <v>2018</v>
          </cell>
          <cell r="C284" t="str">
            <v>YA01855</v>
          </cell>
          <cell r="D284" t="str">
            <v>♂</v>
          </cell>
          <cell r="E284" t="str">
            <v>BC  </v>
          </cell>
          <cell r="F284">
            <v>419.741</v>
          </cell>
          <cell r="G284">
            <v>0.3451851851851852</v>
          </cell>
          <cell r="H284">
            <v>844.437</v>
          </cell>
          <cell r="I284" t="str">
            <v>北九州第一</v>
          </cell>
          <cell r="J284" t="str">
            <v>田代　秀男</v>
          </cell>
          <cell r="K284">
            <v>1</v>
          </cell>
        </row>
        <row r="285">
          <cell r="B285">
            <v>2018</v>
          </cell>
          <cell r="C285" t="str">
            <v>YH06646</v>
          </cell>
          <cell r="D285" t="str">
            <v>♂</v>
          </cell>
          <cell r="E285" t="str">
            <v>BW</v>
          </cell>
          <cell r="F285">
            <v>539.924</v>
          </cell>
          <cell r="G285">
            <v>0.4449189814814815</v>
          </cell>
          <cell r="H285">
            <v>842.731</v>
          </cell>
          <cell r="I285" t="str">
            <v>佐　　賀</v>
          </cell>
          <cell r="J285" t="str">
            <v>中尾　勝徳</v>
          </cell>
          <cell r="K285">
            <v>2</v>
          </cell>
        </row>
        <row r="286">
          <cell r="B286">
            <v>2018</v>
          </cell>
          <cell r="C286" t="str">
            <v>YA01863</v>
          </cell>
          <cell r="D286" t="str">
            <v>♂</v>
          </cell>
          <cell r="E286" t="str">
            <v>BC  </v>
          </cell>
          <cell r="F286">
            <v>419.741</v>
          </cell>
          <cell r="G286">
            <v>0.3462731481481482</v>
          </cell>
          <cell r="H286">
            <v>841.783</v>
          </cell>
          <cell r="I286" t="str">
            <v>北九州第一</v>
          </cell>
          <cell r="J286" t="str">
            <v>田代　秀男</v>
          </cell>
          <cell r="K286">
            <v>1</v>
          </cell>
        </row>
        <row r="287">
          <cell r="B287">
            <v>2017</v>
          </cell>
          <cell r="C287" t="str">
            <v>YT07236</v>
          </cell>
          <cell r="D287" t="str">
            <v>♂</v>
          </cell>
          <cell r="E287" t="str">
            <v>B</v>
          </cell>
          <cell r="F287">
            <v>496.62700000000007</v>
          </cell>
          <cell r="G287">
            <v>0.41033564814814816</v>
          </cell>
          <cell r="H287">
            <v>840.482</v>
          </cell>
          <cell r="I287" t="str">
            <v>久留米</v>
          </cell>
          <cell r="J287" t="str">
            <v>於保　信</v>
          </cell>
          <cell r="K287">
            <v>2</v>
          </cell>
        </row>
        <row r="288">
          <cell r="B288">
            <v>2018</v>
          </cell>
          <cell r="C288" t="str">
            <v>YH06654</v>
          </cell>
          <cell r="D288" t="str">
            <v>♂</v>
          </cell>
          <cell r="E288" t="str">
            <v>B</v>
          </cell>
          <cell r="F288">
            <v>539.924</v>
          </cell>
          <cell r="G288">
            <v>0.4478587962962963</v>
          </cell>
          <cell r="H288">
            <v>837.2</v>
          </cell>
          <cell r="I288" t="str">
            <v>佐　　賀</v>
          </cell>
          <cell r="J288" t="str">
            <v>中尾　勝徳</v>
          </cell>
          <cell r="K288">
            <v>2</v>
          </cell>
        </row>
        <row r="289">
          <cell r="B289">
            <v>2018</v>
          </cell>
          <cell r="C289" t="str">
            <v>YB01303</v>
          </cell>
          <cell r="D289" t="str">
            <v>♂</v>
          </cell>
          <cell r="E289" t="str">
            <v>BC</v>
          </cell>
          <cell r="F289">
            <v>500.076</v>
          </cell>
          <cell r="G289">
            <v>0.4177662037037037</v>
          </cell>
          <cell r="H289">
            <v>831.266</v>
          </cell>
          <cell r="I289" t="str">
            <v>玄海</v>
          </cell>
          <cell r="J289" t="str">
            <v>島村竜二</v>
          </cell>
          <cell r="K289">
            <v>2</v>
          </cell>
        </row>
        <row r="290">
          <cell r="B290">
            <v>2018</v>
          </cell>
          <cell r="C290" t="str">
            <v>YB03708</v>
          </cell>
          <cell r="D290" t="str">
            <v>♀</v>
          </cell>
          <cell r="E290" t="str">
            <v>B</v>
          </cell>
          <cell r="F290" t="str">
            <v>476.820</v>
          </cell>
          <cell r="G290" t="str">
            <v>9:35:26</v>
          </cell>
          <cell r="H290" t="str">
            <v>828.628</v>
          </cell>
          <cell r="I290" t="str">
            <v>福岡</v>
          </cell>
          <cell r="J290" t="str">
            <v>荒木 泰治</v>
          </cell>
          <cell r="K290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6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.75390625" style="0" customWidth="1"/>
    <col min="2" max="2" width="4.375" style="0" customWidth="1"/>
    <col min="3" max="3" width="5.375" style="0" customWidth="1"/>
    <col min="5" max="5" width="3.875" style="1" customWidth="1"/>
    <col min="6" max="6" width="7.25390625" style="0" customWidth="1"/>
    <col min="9" max="9" width="9.75390625" style="0" customWidth="1"/>
    <col min="10" max="10" width="14.875" style="0" customWidth="1"/>
    <col min="11" max="11" width="10.25390625" style="0" customWidth="1"/>
    <col min="12" max="12" width="7.00390625" style="1" customWidth="1"/>
  </cols>
  <sheetData>
    <row r="1" spans="2:7" ht="13.5">
      <c r="B1" s="17" t="s">
        <v>1616</v>
      </c>
      <c r="E1" s="153"/>
      <c r="F1" s="153"/>
      <c r="G1" s="19"/>
    </row>
    <row r="2" spans="2:9" ht="13.5">
      <c r="B2" s="17"/>
      <c r="E2" s="153">
        <v>42652</v>
      </c>
      <c r="F2" s="153"/>
      <c r="G2" s="19">
        <v>0.2916666666666667</v>
      </c>
      <c r="H2" t="s">
        <v>0</v>
      </c>
      <c r="I2" t="s">
        <v>1</v>
      </c>
    </row>
    <row r="3" spans="2:9" ht="13.5">
      <c r="B3" s="17"/>
      <c r="E3" s="33" t="s">
        <v>1618</v>
      </c>
      <c r="F3" s="33"/>
      <c r="G3" s="19"/>
      <c r="I3" t="s">
        <v>1619</v>
      </c>
    </row>
    <row r="4" spans="5:8" ht="13.5">
      <c r="E4" s="18" t="s">
        <v>12</v>
      </c>
      <c r="F4" s="18"/>
      <c r="G4" s="18"/>
      <c r="H4" t="s">
        <v>1617</v>
      </c>
    </row>
    <row r="5" ht="14.25" thickBot="1"/>
    <row r="6" spans="2:12" ht="14.25" thickBot="1">
      <c r="B6" s="14" t="s">
        <v>2</v>
      </c>
      <c r="C6" s="152" t="s">
        <v>3</v>
      </c>
      <c r="D6" s="152"/>
      <c r="E6" s="15" t="s">
        <v>4</v>
      </c>
      <c r="F6" s="15" t="s">
        <v>5</v>
      </c>
      <c r="G6" s="15" t="s">
        <v>6</v>
      </c>
      <c r="H6" s="15" t="s">
        <v>13</v>
      </c>
      <c r="I6" s="15" t="s">
        <v>7</v>
      </c>
      <c r="J6" s="15" t="s">
        <v>8</v>
      </c>
      <c r="K6" s="15" t="s">
        <v>9</v>
      </c>
      <c r="L6" s="16" t="s">
        <v>10</v>
      </c>
    </row>
    <row r="7" spans="2:12" ht="13.5">
      <c r="B7" s="2">
        <v>1</v>
      </c>
      <c r="C7" s="5" t="s">
        <v>31</v>
      </c>
      <c r="D7" s="6" t="s">
        <v>161</v>
      </c>
      <c r="E7" s="7" t="s">
        <v>14</v>
      </c>
      <c r="F7" s="6" t="s">
        <v>20</v>
      </c>
      <c r="G7" s="6" t="s">
        <v>77</v>
      </c>
      <c r="H7" s="6" t="s">
        <v>181</v>
      </c>
      <c r="I7" s="6" t="s">
        <v>182</v>
      </c>
      <c r="J7" s="6" t="s">
        <v>173</v>
      </c>
      <c r="K7" s="6" t="s">
        <v>163</v>
      </c>
      <c r="L7" s="23" t="s">
        <v>164</v>
      </c>
    </row>
    <row r="8" spans="2:12" ht="13.5">
      <c r="B8" s="3">
        <v>2</v>
      </c>
      <c r="C8" s="8" t="s">
        <v>183</v>
      </c>
      <c r="D8" s="9" t="s">
        <v>184</v>
      </c>
      <c r="E8" s="10" t="s">
        <v>14</v>
      </c>
      <c r="F8" s="9" t="s">
        <v>20</v>
      </c>
      <c r="G8" s="9" t="s">
        <v>77</v>
      </c>
      <c r="H8" s="9" t="s">
        <v>185</v>
      </c>
      <c r="I8" s="9" t="s">
        <v>186</v>
      </c>
      <c r="J8" s="9" t="s">
        <v>173</v>
      </c>
      <c r="K8" s="9" t="s">
        <v>163</v>
      </c>
      <c r="L8" s="24" t="s">
        <v>164</v>
      </c>
    </row>
    <row r="9" spans="2:12" ht="13.5">
      <c r="B9" s="3">
        <v>3</v>
      </c>
      <c r="C9" s="8" t="s">
        <v>183</v>
      </c>
      <c r="D9" s="9" t="s">
        <v>187</v>
      </c>
      <c r="E9" s="10" t="s">
        <v>17</v>
      </c>
      <c r="F9" s="9" t="s">
        <v>19</v>
      </c>
      <c r="G9" s="9" t="s">
        <v>77</v>
      </c>
      <c r="H9" s="9" t="s">
        <v>188</v>
      </c>
      <c r="I9" s="9" t="s">
        <v>189</v>
      </c>
      <c r="J9" s="9" t="s">
        <v>173</v>
      </c>
      <c r="K9" s="9" t="s">
        <v>163</v>
      </c>
      <c r="L9" s="24" t="s">
        <v>164</v>
      </c>
    </row>
    <row r="10" spans="2:12" ht="13.5">
      <c r="B10" s="3">
        <v>4</v>
      </c>
      <c r="C10" s="8" t="s">
        <v>68</v>
      </c>
      <c r="D10" s="9" t="s">
        <v>190</v>
      </c>
      <c r="E10" s="10" t="s">
        <v>14</v>
      </c>
      <c r="F10" s="9" t="s">
        <v>21</v>
      </c>
      <c r="G10" s="9" t="s">
        <v>77</v>
      </c>
      <c r="H10" s="9" t="s">
        <v>191</v>
      </c>
      <c r="I10" s="9" t="s">
        <v>192</v>
      </c>
      <c r="J10" s="9" t="s">
        <v>173</v>
      </c>
      <c r="K10" s="9" t="s">
        <v>163</v>
      </c>
      <c r="L10" s="24" t="s">
        <v>164</v>
      </c>
    </row>
    <row r="11" spans="2:12" ht="13.5">
      <c r="B11" s="3">
        <v>5</v>
      </c>
      <c r="C11" s="8" t="s">
        <v>183</v>
      </c>
      <c r="D11" s="9" t="s">
        <v>193</v>
      </c>
      <c r="E11" s="10" t="s">
        <v>14</v>
      </c>
      <c r="F11" s="9" t="s">
        <v>20</v>
      </c>
      <c r="G11" s="9" t="s">
        <v>73</v>
      </c>
      <c r="H11" s="9" t="s">
        <v>194</v>
      </c>
      <c r="I11" s="9" t="s">
        <v>195</v>
      </c>
      <c r="J11" s="9" t="s">
        <v>173</v>
      </c>
      <c r="K11" s="9" t="s">
        <v>74</v>
      </c>
      <c r="L11" s="24" t="s">
        <v>164</v>
      </c>
    </row>
    <row r="12" spans="2:12" ht="13.5">
      <c r="B12" s="3">
        <v>6</v>
      </c>
      <c r="C12" s="8" t="s">
        <v>183</v>
      </c>
      <c r="D12" s="9" t="s">
        <v>196</v>
      </c>
      <c r="E12" s="10" t="s">
        <v>17</v>
      </c>
      <c r="F12" s="9" t="s">
        <v>15</v>
      </c>
      <c r="G12" s="9" t="s">
        <v>73</v>
      </c>
      <c r="H12" s="9" t="s">
        <v>197</v>
      </c>
      <c r="I12" s="9" t="s">
        <v>198</v>
      </c>
      <c r="J12" s="9" t="s">
        <v>173</v>
      </c>
      <c r="K12" s="9" t="s">
        <v>74</v>
      </c>
      <c r="L12" s="24" t="s">
        <v>164</v>
      </c>
    </row>
    <row r="13" spans="2:12" ht="13.5">
      <c r="B13" s="3">
        <v>7</v>
      </c>
      <c r="C13" s="8" t="s">
        <v>183</v>
      </c>
      <c r="D13" s="9" t="s">
        <v>199</v>
      </c>
      <c r="E13" s="10" t="s">
        <v>14</v>
      </c>
      <c r="F13" s="9" t="s">
        <v>26</v>
      </c>
      <c r="G13" s="9" t="s">
        <v>69</v>
      </c>
      <c r="H13" s="9" t="s">
        <v>200</v>
      </c>
      <c r="I13" s="9" t="s">
        <v>201</v>
      </c>
      <c r="J13" s="9" t="s">
        <v>173</v>
      </c>
      <c r="K13" s="9" t="s">
        <v>70</v>
      </c>
      <c r="L13" s="24" t="s">
        <v>164</v>
      </c>
    </row>
    <row r="14" spans="2:12" ht="13.5">
      <c r="B14" s="3">
        <v>8</v>
      </c>
      <c r="C14" s="8" t="s">
        <v>183</v>
      </c>
      <c r="D14" s="9" t="s">
        <v>202</v>
      </c>
      <c r="E14" s="10" t="s">
        <v>17</v>
      </c>
      <c r="F14" s="9" t="s">
        <v>15</v>
      </c>
      <c r="G14" s="9" t="s">
        <v>69</v>
      </c>
      <c r="H14" s="9" t="s">
        <v>203</v>
      </c>
      <c r="I14" s="9" t="s">
        <v>204</v>
      </c>
      <c r="J14" s="9" t="s">
        <v>173</v>
      </c>
      <c r="K14" s="9" t="s">
        <v>70</v>
      </c>
      <c r="L14" s="24" t="s">
        <v>164</v>
      </c>
    </row>
    <row r="15" spans="2:12" ht="13.5">
      <c r="B15" s="3">
        <v>9</v>
      </c>
      <c r="C15" s="8" t="s">
        <v>183</v>
      </c>
      <c r="D15" s="9" t="s">
        <v>205</v>
      </c>
      <c r="E15" s="10" t="s">
        <v>14</v>
      </c>
      <c r="F15" s="9" t="s">
        <v>15</v>
      </c>
      <c r="G15" s="9" t="s">
        <v>69</v>
      </c>
      <c r="H15" s="9" t="s">
        <v>206</v>
      </c>
      <c r="I15" s="9" t="s">
        <v>207</v>
      </c>
      <c r="J15" s="9" t="s">
        <v>173</v>
      </c>
      <c r="K15" s="9" t="s">
        <v>70</v>
      </c>
      <c r="L15" s="24" t="s">
        <v>164</v>
      </c>
    </row>
    <row r="16" spans="2:12" ht="13.5">
      <c r="B16" s="3">
        <v>10</v>
      </c>
      <c r="C16" s="8" t="s">
        <v>183</v>
      </c>
      <c r="D16" s="9" t="s">
        <v>208</v>
      </c>
      <c r="E16" s="10" t="s">
        <v>14</v>
      </c>
      <c r="F16" s="9" t="s">
        <v>21</v>
      </c>
      <c r="G16" s="9" t="s">
        <v>79</v>
      </c>
      <c r="H16" s="9" t="s">
        <v>209</v>
      </c>
      <c r="I16" s="9" t="s">
        <v>210</v>
      </c>
      <c r="J16" s="9" t="s">
        <v>173</v>
      </c>
      <c r="K16" s="9" t="s">
        <v>80</v>
      </c>
      <c r="L16" s="24" t="s">
        <v>164</v>
      </c>
    </row>
    <row r="17" spans="2:12" ht="13.5">
      <c r="B17" s="3">
        <v>11</v>
      </c>
      <c r="C17" s="8" t="s">
        <v>183</v>
      </c>
      <c r="D17" s="9" t="s">
        <v>211</v>
      </c>
      <c r="E17" s="10" t="s">
        <v>17</v>
      </c>
      <c r="F17" s="9" t="s">
        <v>15</v>
      </c>
      <c r="G17" s="9" t="s">
        <v>79</v>
      </c>
      <c r="H17" s="9" t="s">
        <v>209</v>
      </c>
      <c r="I17" s="9" t="s">
        <v>210</v>
      </c>
      <c r="J17" s="9" t="s">
        <v>173</v>
      </c>
      <c r="K17" s="9" t="s">
        <v>80</v>
      </c>
      <c r="L17" s="24" t="s">
        <v>164</v>
      </c>
    </row>
    <row r="18" spans="2:12" ht="13.5">
      <c r="B18" s="3">
        <v>12</v>
      </c>
      <c r="C18" s="8" t="s">
        <v>183</v>
      </c>
      <c r="D18" s="9" t="s">
        <v>212</v>
      </c>
      <c r="E18" s="10" t="s">
        <v>17</v>
      </c>
      <c r="F18" s="9" t="s">
        <v>15</v>
      </c>
      <c r="G18" s="9" t="s">
        <v>79</v>
      </c>
      <c r="H18" s="9" t="s">
        <v>213</v>
      </c>
      <c r="I18" s="9" t="s">
        <v>214</v>
      </c>
      <c r="J18" s="9" t="s">
        <v>173</v>
      </c>
      <c r="K18" s="9" t="s">
        <v>80</v>
      </c>
      <c r="L18" s="24" t="s">
        <v>164</v>
      </c>
    </row>
    <row r="19" spans="2:12" ht="13.5">
      <c r="B19" s="3">
        <v>13</v>
      </c>
      <c r="C19" s="8" t="s">
        <v>183</v>
      </c>
      <c r="D19" s="9" t="s">
        <v>215</v>
      </c>
      <c r="E19" s="10" t="s">
        <v>14</v>
      </c>
      <c r="F19" s="9" t="s">
        <v>145</v>
      </c>
      <c r="G19" s="9" t="s">
        <v>79</v>
      </c>
      <c r="H19" s="9" t="s">
        <v>216</v>
      </c>
      <c r="I19" s="9" t="s">
        <v>217</v>
      </c>
      <c r="J19" s="9" t="s">
        <v>173</v>
      </c>
      <c r="K19" s="9" t="s">
        <v>80</v>
      </c>
      <c r="L19" s="24" t="s">
        <v>164</v>
      </c>
    </row>
    <row r="20" spans="2:12" ht="13.5">
      <c r="B20" s="3">
        <v>14</v>
      </c>
      <c r="C20" s="8" t="s">
        <v>183</v>
      </c>
      <c r="D20" s="9" t="s">
        <v>218</v>
      </c>
      <c r="E20" s="10" t="s">
        <v>17</v>
      </c>
      <c r="F20" s="9" t="s">
        <v>20</v>
      </c>
      <c r="G20" s="9" t="s">
        <v>79</v>
      </c>
      <c r="H20" s="9" t="s">
        <v>216</v>
      </c>
      <c r="I20" s="9" t="s">
        <v>217</v>
      </c>
      <c r="J20" s="9" t="s">
        <v>173</v>
      </c>
      <c r="K20" s="9" t="s">
        <v>80</v>
      </c>
      <c r="L20" s="24" t="s">
        <v>164</v>
      </c>
    </row>
    <row r="21" spans="2:12" ht="13.5">
      <c r="B21" s="3">
        <v>15</v>
      </c>
      <c r="C21" s="8" t="s">
        <v>183</v>
      </c>
      <c r="D21" s="9" t="s">
        <v>219</v>
      </c>
      <c r="E21" s="10" t="s">
        <v>17</v>
      </c>
      <c r="F21" s="9" t="s">
        <v>20</v>
      </c>
      <c r="G21" s="9" t="s">
        <v>79</v>
      </c>
      <c r="H21" s="9" t="s">
        <v>220</v>
      </c>
      <c r="I21" s="9" t="s">
        <v>221</v>
      </c>
      <c r="J21" s="9" t="s">
        <v>173</v>
      </c>
      <c r="K21" s="9" t="s">
        <v>80</v>
      </c>
      <c r="L21" s="24" t="s">
        <v>164</v>
      </c>
    </row>
    <row r="22" spans="2:12" ht="13.5">
      <c r="B22" s="3">
        <v>16</v>
      </c>
      <c r="C22" s="8" t="s">
        <v>183</v>
      </c>
      <c r="D22" s="9" t="s">
        <v>222</v>
      </c>
      <c r="E22" s="10" t="s">
        <v>14</v>
      </c>
      <c r="F22" s="9" t="s">
        <v>20</v>
      </c>
      <c r="G22" s="9" t="s">
        <v>79</v>
      </c>
      <c r="H22" s="9" t="s">
        <v>128</v>
      </c>
      <c r="I22" s="9" t="s">
        <v>223</v>
      </c>
      <c r="J22" s="9" t="s">
        <v>173</v>
      </c>
      <c r="K22" s="9" t="s">
        <v>80</v>
      </c>
      <c r="L22" s="24" t="s">
        <v>164</v>
      </c>
    </row>
    <row r="23" spans="2:12" ht="13.5">
      <c r="B23" s="3">
        <v>17</v>
      </c>
      <c r="C23" s="8" t="s">
        <v>183</v>
      </c>
      <c r="D23" s="9" t="s">
        <v>224</v>
      </c>
      <c r="E23" s="10" t="s">
        <v>14</v>
      </c>
      <c r="F23" s="9" t="s">
        <v>19</v>
      </c>
      <c r="G23" s="9" t="s">
        <v>77</v>
      </c>
      <c r="H23" s="9" t="s">
        <v>225</v>
      </c>
      <c r="I23" s="9" t="s">
        <v>226</v>
      </c>
      <c r="J23" s="9" t="s">
        <v>173</v>
      </c>
      <c r="K23" s="9" t="s">
        <v>163</v>
      </c>
      <c r="L23" s="24" t="s">
        <v>164</v>
      </c>
    </row>
    <row r="24" spans="2:12" ht="13.5">
      <c r="B24" s="3">
        <v>18</v>
      </c>
      <c r="C24" s="8" t="s">
        <v>68</v>
      </c>
      <c r="D24" s="9" t="s">
        <v>227</v>
      </c>
      <c r="E24" s="10" t="s">
        <v>14</v>
      </c>
      <c r="F24" s="9" t="s">
        <v>15</v>
      </c>
      <c r="G24" s="9" t="s">
        <v>77</v>
      </c>
      <c r="H24" s="9" t="s">
        <v>228</v>
      </c>
      <c r="I24" s="9" t="s">
        <v>229</v>
      </c>
      <c r="J24" s="9" t="s">
        <v>173</v>
      </c>
      <c r="K24" s="9" t="s">
        <v>163</v>
      </c>
      <c r="L24" s="24" t="s">
        <v>164</v>
      </c>
    </row>
    <row r="25" spans="2:12" ht="13.5">
      <c r="B25" s="3">
        <v>19</v>
      </c>
      <c r="C25" s="8" t="s">
        <v>183</v>
      </c>
      <c r="D25" s="9" t="s">
        <v>230</v>
      </c>
      <c r="E25" s="10" t="s">
        <v>14</v>
      </c>
      <c r="F25" s="9" t="s">
        <v>15</v>
      </c>
      <c r="G25" s="9" t="s">
        <v>79</v>
      </c>
      <c r="H25" s="9" t="s">
        <v>231</v>
      </c>
      <c r="I25" s="9" t="s">
        <v>232</v>
      </c>
      <c r="J25" s="9" t="s">
        <v>173</v>
      </c>
      <c r="K25" s="9" t="s">
        <v>80</v>
      </c>
      <c r="L25" s="24" t="s">
        <v>164</v>
      </c>
    </row>
    <row r="26" spans="2:12" ht="13.5">
      <c r="B26" s="3">
        <v>20</v>
      </c>
      <c r="C26" s="8" t="s">
        <v>183</v>
      </c>
      <c r="D26" s="9" t="s">
        <v>233</v>
      </c>
      <c r="E26" s="10" t="s">
        <v>14</v>
      </c>
      <c r="F26" s="9" t="s">
        <v>15</v>
      </c>
      <c r="G26" s="9" t="s">
        <v>73</v>
      </c>
      <c r="H26" s="9" t="s">
        <v>225</v>
      </c>
      <c r="I26" s="9" t="s">
        <v>234</v>
      </c>
      <c r="J26" s="9" t="s">
        <v>173</v>
      </c>
      <c r="K26" s="9" t="s">
        <v>74</v>
      </c>
      <c r="L26" s="24" t="s">
        <v>164</v>
      </c>
    </row>
    <row r="27" spans="2:12" ht="13.5">
      <c r="B27" s="3">
        <v>21</v>
      </c>
      <c r="C27" s="8" t="s">
        <v>68</v>
      </c>
      <c r="D27" s="9" t="s">
        <v>144</v>
      </c>
      <c r="E27" s="10" t="s">
        <v>17</v>
      </c>
      <c r="F27" s="9" t="s">
        <v>21</v>
      </c>
      <c r="G27" s="9" t="s">
        <v>73</v>
      </c>
      <c r="H27" s="9" t="s">
        <v>225</v>
      </c>
      <c r="I27" s="9" t="s">
        <v>234</v>
      </c>
      <c r="J27" s="9" t="s">
        <v>173</v>
      </c>
      <c r="K27" s="9" t="s">
        <v>74</v>
      </c>
      <c r="L27" s="24" t="s">
        <v>164</v>
      </c>
    </row>
    <row r="28" spans="2:12" ht="13.5">
      <c r="B28" s="3">
        <v>22</v>
      </c>
      <c r="C28" s="8" t="s">
        <v>183</v>
      </c>
      <c r="D28" s="9" t="s">
        <v>235</v>
      </c>
      <c r="E28" s="10" t="s">
        <v>17</v>
      </c>
      <c r="F28" s="9" t="s">
        <v>19</v>
      </c>
      <c r="G28" s="9" t="s">
        <v>77</v>
      </c>
      <c r="H28" s="9" t="s">
        <v>236</v>
      </c>
      <c r="I28" s="9" t="s">
        <v>237</v>
      </c>
      <c r="J28" s="9" t="s">
        <v>173</v>
      </c>
      <c r="K28" s="9" t="s">
        <v>163</v>
      </c>
      <c r="L28" s="24" t="s">
        <v>164</v>
      </c>
    </row>
    <row r="29" spans="2:12" ht="13.5">
      <c r="B29" s="3">
        <v>23</v>
      </c>
      <c r="C29" s="8" t="s">
        <v>31</v>
      </c>
      <c r="D29" s="9" t="s">
        <v>238</v>
      </c>
      <c r="E29" s="10" t="s">
        <v>17</v>
      </c>
      <c r="F29" s="9" t="s">
        <v>21</v>
      </c>
      <c r="G29" s="9" t="s">
        <v>73</v>
      </c>
      <c r="H29" s="9" t="s">
        <v>239</v>
      </c>
      <c r="I29" s="9" t="s">
        <v>240</v>
      </c>
      <c r="J29" s="9" t="s">
        <v>173</v>
      </c>
      <c r="K29" s="9" t="s">
        <v>74</v>
      </c>
      <c r="L29" s="24" t="s">
        <v>164</v>
      </c>
    </row>
    <row r="30" spans="2:12" ht="13.5">
      <c r="B30" s="3">
        <v>24</v>
      </c>
      <c r="C30" s="8" t="s">
        <v>183</v>
      </c>
      <c r="D30" s="9" t="s">
        <v>241</v>
      </c>
      <c r="E30" s="10" t="s">
        <v>17</v>
      </c>
      <c r="F30" s="9" t="s">
        <v>20</v>
      </c>
      <c r="G30" s="9" t="s">
        <v>77</v>
      </c>
      <c r="H30" s="9" t="s">
        <v>242</v>
      </c>
      <c r="I30" s="9" t="s">
        <v>243</v>
      </c>
      <c r="J30" s="9" t="s">
        <v>173</v>
      </c>
      <c r="K30" s="9" t="s">
        <v>163</v>
      </c>
      <c r="L30" s="24" t="s">
        <v>164</v>
      </c>
    </row>
    <row r="31" spans="2:12" ht="13.5">
      <c r="B31" s="3">
        <v>25</v>
      </c>
      <c r="C31" s="8" t="s">
        <v>183</v>
      </c>
      <c r="D31" s="9" t="s">
        <v>244</v>
      </c>
      <c r="E31" s="10" t="s">
        <v>17</v>
      </c>
      <c r="F31" s="9" t="s">
        <v>20</v>
      </c>
      <c r="G31" s="9" t="s">
        <v>77</v>
      </c>
      <c r="H31" s="9" t="s">
        <v>245</v>
      </c>
      <c r="I31" s="9" t="s">
        <v>246</v>
      </c>
      <c r="J31" s="9" t="s">
        <v>173</v>
      </c>
      <c r="K31" s="9" t="s">
        <v>163</v>
      </c>
      <c r="L31" s="24" t="s">
        <v>164</v>
      </c>
    </row>
    <row r="32" spans="2:12" ht="13.5">
      <c r="B32" s="3">
        <v>26</v>
      </c>
      <c r="C32" s="8" t="s">
        <v>183</v>
      </c>
      <c r="D32" s="9" t="s">
        <v>247</v>
      </c>
      <c r="E32" s="10" t="s">
        <v>14</v>
      </c>
      <c r="F32" s="9" t="s">
        <v>21</v>
      </c>
      <c r="G32" s="9" t="s">
        <v>69</v>
      </c>
      <c r="H32" s="9" t="s">
        <v>248</v>
      </c>
      <c r="I32" s="9" t="s">
        <v>249</v>
      </c>
      <c r="J32" s="9" t="s">
        <v>173</v>
      </c>
      <c r="K32" s="9" t="s">
        <v>70</v>
      </c>
      <c r="L32" s="24" t="s">
        <v>164</v>
      </c>
    </row>
    <row r="33" spans="2:12" ht="13.5">
      <c r="B33" s="3">
        <v>27</v>
      </c>
      <c r="C33" s="8" t="s">
        <v>183</v>
      </c>
      <c r="D33" s="9" t="s">
        <v>250</v>
      </c>
      <c r="E33" s="10" t="s">
        <v>14</v>
      </c>
      <c r="F33" s="9" t="s">
        <v>15</v>
      </c>
      <c r="G33" s="9" t="s">
        <v>77</v>
      </c>
      <c r="H33" s="9" t="s">
        <v>251</v>
      </c>
      <c r="I33" s="9" t="s">
        <v>252</v>
      </c>
      <c r="J33" s="9" t="s">
        <v>173</v>
      </c>
      <c r="K33" s="9" t="s">
        <v>163</v>
      </c>
      <c r="L33" s="24" t="s">
        <v>164</v>
      </c>
    </row>
    <row r="34" spans="2:12" ht="13.5">
      <c r="B34" s="3">
        <v>28</v>
      </c>
      <c r="C34" s="8" t="s">
        <v>183</v>
      </c>
      <c r="D34" s="9" t="s">
        <v>253</v>
      </c>
      <c r="E34" s="10" t="s">
        <v>17</v>
      </c>
      <c r="F34" s="9" t="s">
        <v>18</v>
      </c>
      <c r="G34" s="9" t="s">
        <v>73</v>
      </c>
      <c r="H34" s="9" t="s">
        <v>254</v>
      </c>
      <c r="I34" s="9" t="s">
        <v>255</v>
      </c>
      <c r="J34" s="9" t="s">
        <v>173</v>
      </c>
      <c r="K34" s="9" t="s">
        <v>74</v>
      </c>
      <c r="L34" s="24" t="s">
        <v>164</v>
      </c>
    </row>
    <row r="35" spans="2:12" ht="13.5">
      <c r="B35" s="3">
        <v>29</v>
      </c>
      <c r="C35" s="8" t="s">
        <v>183</v>
      </c>
      <c r="D35" s="9" t="s">
        <v>256</v>
      </c>
      <c r="E35" s="10" t="s">
        <v>17</v>
      </c>
      <c r="F35" s="9" t="s">
        <v>20</v>
      </c>
      <c r="G35" s="9" t="s">
        <v>69</v>
      </c>
      <c r="H35" s="9" t="s">
        <v>257</v>
      </c>
      <c r="I35" s="9" t="s">
        <v>258</v>
      </c>
      <c r="J35" s="9" t="s">
        <v>173</v>
      </c>
      <c r="K35" s="9" t="s">
        <v>70</v>
      </c>
      <c r="L35" s="24" t="s">
        <v>164</v>
      </c>
    </row>
    <row r="36" spans="2:12" ht="13.5">
      <c r="B36" s="3">
        <v>30</v>
      </c>
      <c r="C36" s="8" t="s">
        <v>183</v>
      </c>
      <c r="D36" s="9" t="s">
        <v>259</v>
      </c>
      <c r="E36" s="10" t="s">
        <v>14</v>
      </c>
      <c r="F36" s="9" t="s">
        <v>15</v>
      </c>
      <c r="G36" s="9" t="s">
        <v>69</v>
      </c>
      <c r="H36" s="9" t="s">
        <v>260</v>
      </c>
      <c r="I36" s="9" t="s">
        <v>261</v>
      </c>
      <c r="J36" s="9" t="s">
        <v>173</v>
      </c>
      <c r="K36" s="9" t="s">
        <v>70</v>
      </c>
      <c r="L36" s="24" t="s">
        <v>164</v>
      </c>
    </row>
    <row r="37" spans="2:12" ht="13.5">
      <c r="B37" s="3">
        <v>31</v>
      </c>
      <c r="C37" s="8" t="s">
        <v>183</v>
      </c>
      <c r="D37" s="9" t="s">
        <v>262</v>
      </c>
      <c r="E37" s="10" t="s">
        <v>17</v>
      </c>
      <c r="F37" s="9" t="s">
        <v>16</v>
      </c>
      <c r="G37" s="9" t="s">
        <v>69</v>
      </c>
      <c r="H37" s="9" t="s">
        <v>263</v>
      </c>
      <c r="I37" s="9" t="s">
        <v>264</v>
      </c>
      <c r="J37" s="9" t="s">
        <v>173</v>
      </c>
      <c r="K37" s="9" t="s">
        <v>70</v>
      </c>
      <c r="L37" s="24" t="s">
        <v>164</v>
      </c>
    </row>
    <row r="38" spans="2:12" ht="13.5">
      <c r="B38" s="3">
        <v>32</v>
      </c>
      <c r="C38" s="8" t="s">
        <v>183</v>
      </c>
      <c r="D38" s="9" t="s">
        <v>265</v>
      </c>
      <c r="E38" s="10" t="s">
        <v>17</v>
      </c>
      <c r="F38" s="9" t="s">
        <v>19</v>
      </c>
      <c r="G38" s="9" t="s">
        <v>77</v>
      </c>
      <c r="H38" s="9" t="s">
        <v>266</v>
      </c>
      <c r="I38" s="9" t="s">
        <v>267</v>
      </c>
      <c r="J38" s="9" t="s">
        <v>173</v>
      </c>
      <c r="K38" s="9" t="s">
        <v>163</v>
      </c>
      <c r="L38" s="24" t="s">
        <v>164</v>
      </c>
    </row>
    <row r="39" spans="2:12" ht="13.5">
      <c r="B39" s="3">
        <v>33</v>
      </c>
      <c r="C39" s="8" t="s">
        <v>183</v>
      </c>
      <c r="D39" s="9" t="s">
        <v>268</v>
      </c>
      <c r="E39" s="10" t="s">
        <v>17</v>
      </c>
      <c r="F39" s="9" t="s">
        <v>15</v>
      </c>
      <c r="G39" s="9" t="s">
        <v>69</v>
      </c>
      <c r="H39" s="9" t="s">
        <v>269</v>
      </c>
      <c r="I39" s="9" t="s">
        <v>270</v>
      </c>
      <c r="J39" s="9" t="s">
        <v>173</v>
      </c>
      <c r="K39" s="9" t="s">
        <v>70</v>
      </c>
      <c r="L39" s="24" t="s">
        <v>164</v>
      </c>
    </row>
    <row r="40" spans="2:12" ht="13.5">
      <c r="B40" s="3">
        <v>34</v>
      </c>
      <c r="C40" s="8" t="s">
        <v>183</v>
      </c>
      <c r="D40" s="9" t="s">
        <v>271</v>
      </c>
      <c r="E40" s="10" t="s">
        <v>14</v>
      </c>
      <c r="F40" s="9" t="s">
        <v>15</v>
      </c>
      <c r="G40" s="9" t="s">
        <v>77</v>
      </c>
      <c r="H40" s="9" t="s">
        <v>272</v>
      </c>
      <c r="I40" s="9" t="s">
        <v>273</v>
      </c>
      <c r="J40" s="9" t="s">
        <v>173</v>
      </c>
      <c r="K40" s="9" t="s">
        <v>163</v>
      </c>
      <c r="L40" s="24" t="s">
        <v>164</v>
      </c>
    </row>
    <row r="41" spans="2:12" ht="13.5">
      <c r="B41" s="3">
        <v>35</v>
      </c>
      <c r="C41" s="8" t="s">
        <v>183</v>
      </c>
      <c r="D41" s="9" t="s">
        <v>274</v>
      </c>
      <c r="E41" s="10" t="s">
        <v>14</v>
      </c>
      <c r="F41" s="9" t="s">
        <v>20</v>
      </c>
      <c r="G41" s="9" t="s">
        <v>69</v>
      </c>
      <c r="H41" s="9" t="s">
        <v>275</v>
      </c>
      <c r="I41" s="9" t="s">
        <v>276</v>
      </c>
      <c r="J41" s="9" t="s">
        <v>173</v>
      </c>
      <c r="K41" s="9" t="s">
        <v>70</v>
      </c>
      <c r="L41" s="24" t="s">
        <v>164</v>
      </c>
    </row>
    <row r="42" spans="2:12" ht="13.5">
      <c r="B42" s="3">
        <v>36</v>
      </c>
      <c r="C42" s="8" t="s">
        <v>183</v>
      </c>
      <c r="D42" s="9" t="s">
        <v>277</v>
      </c>
      <c r="E42" s="10" t="s">
        <v>14</v>
      </c>
      <c r="F42" s="9" t="s">
        <v>15</v>
      </c>
      <c r="G42" s="9" t="s">
        <v>73</v>
      </c>
      <c r="H42" s="9" t="s">
        <v>278</v>
      </c>
      <c r="I42" s="9" t="s">
        <v>279</v>
      </c>
      <c r="J42" s="9" t="s">
        <v>173</v>
      </c>
      <c r="K42" s="9" t="s">
        <v>74</v>
      </c>
      <c r="L42" s="24" t="s">
        <v>164</v>
      </c>
    </row>
    <row r="43" spans="2:12" ht="13.5">
      <c r="B43" s="3">
        <v>37</v>
      </c>
      <c r="C43" s="8" t="s">
        <v>183</v>
      </c>
      <c r="D43" s="9" t="s">
        <v>280</v>
      </c>
      <c r="E43" s="10" t="s">
        <v>17</v>
      </c>
      <c r="F43" s="9" t="s">
        <v>19</v>
      </c>
      <c r="G43" s="9" t="s">
        <v>77</v>
      </c>
      <c r="H43" s="9" t="s">
        <v>281</v>
      </c>
      <c r="I43" s="9" t="s">
        <v>282</v>
      </c>
      <c r="J43" s="9" t="s">
        <v>173</v>
      </c>
      <c r="K43" s="9" t="s">
        <v>163</v>
      </c>
      <c r="L43" s="24" t="s">
        <v>164</v>
      </c>
    </row>
    <row r="44" spans="2:12" ht="13.5">
      <c r="B44" s="3">
        <v>38</v>
      </c>
      <c r="C44" s="8" t="s">
        <v>183</v>
      </c>
      <c r="D44" s="9" t="s">
        <v>283</v>
      </c>
      <c r="E44" s="10" t="s">
        <v>14</v>
      </c>
      <c r="F44" s="9" t="s">
        <v>21</v>
      </c>
      <c r="G44" s="9" t="s">
        <v>69</v>
      </c>
      <c r="H44" s="9" t="s">
        <v>284</v>
      </c>
      <c r="I44" s="9" t="s">
        <v>285</v>
      </c>
      <c r="J44" s="9" t="s">
        <v>173</v>
      </c>
      <c r="K44" s="9" t="s">
        <v>70</v>
      </c>
      <c r="L44" s="24" t="s">
        <v>164</v>
      </c>
    </row>
    <row r="45" spans="2:12" ht="13.5">
      <c r="B45" s="3">
        <v>39</v>
      </c>
      <c r="C45" s="8" t="s">
        <v>183</v>
      </c>
      <c r="D45" s="9" t="s">
        <v>286</v>
      </c>
      <c r="E45" s="10" t="s">
        <v>14</v>
      </c>
      <c r="F45" s="9" t="s">
        <v>20</v>
      </c>
      <c r="G45" s="9" t="s">
        <v>69</v>
      </c>
      <c r="H45" s="9" t="s">
        <v>284</v>
      </c>
      <c r="I45" s="9" t="s">
        <v>285</v>
      </c>
      <c r="J45" s="9" t="s">
        <v>173</v>
      </c>
      <c r="K45" s="9" t="s">
        <v>70</v>
      </c>
      <c r="L45" s="24" t="s">
        <v>164</v>
      </c>
    </row>
    <row r="46" spans="2:12" ht="13.5">
      <c r="B46" s="3">
        <v>40</v>
      </c>
      <c r="C46" s="8" t="s">
        <v>183</v>
      </c>
      <c r="D46" s="9" t="s">
        <v>287</v>
      </c>
      <c r="E46" s="10" t="s">
        <v>14</v>
      </c>
      <c r="F46" s="9" t="s">
        <v>18</v>
      </c>
      <c r="G46" s="9" t="s">
        <v>69</v>
      </c>
      <c r="H46" s="9" t="s">
        <v>288</v>
      </c>
      <c r="I46" s="9" t="s">
        <v>289</v>
      </c>
      <c r="J46" s="9" t="s">
        <v>173</v>
      </c>
      <c r="K46" s="9" t="s">
        <v>70</v>
      </c>
      <c r="L46" s="24" t="s">
        <v>164</v>
      </c>
    </row>
    <row r="47" spans="2:12" ht="13.5">
      <c r="B47" s="3">
        <v>41</v>
      </c>
      <c r="C47" s="8" t="s">
        <v>183</v>
      </c>
      <c r="D47" s="9" t="s">
        <v>290</v>
      </c>
      <c r="E47" s="10" t="s">
        <v>17</v>
      </c>
      <c r="F47" s="9" t="s">
        <v>15</v>
      </c>
      <c r="G47" s="9" t="s">
        <v>69</v>
      </c>
      <c r="H47" s="9" t="s">
        <v>291</v>
      </c>
      <c r="I47" s="9" t="s">
        <v>292</v>
      </c>
      <c r="J47" s="9" t="s">
        <v>173</v>
      </c>
      <c r="K47" s="9" t="s">
        <v>70</v>
      </c>
      <c r="L47" s="24" t="s">
        <v>164</v>
      </c>
    </row>
    <row r="48" spans="2:12" ht="13.5">
      <c r="B48" s="3">
        <v>42</v>
      </c>
      <c r="C48" s="8" t="s">
        <v>183</v>
      </c>
      <c r="D48" s="9" t="s">
        <v>136</v>
      </c>
      <c r="E48" s="10" t="s">
        <v>17</v>
      </c>
      <c r="F48" s="9" t="s">
        <v>20</v>
      </c>
      <c r="G48" s="9" t="s">
        <v>73</v>
      </c>
      <c r="H48" s="9" t="s">
        <v>293</v>
      </c>
      <c r="I48" s="9" t="s">
        <v>294</v>
      </c>
      <c r="J48" s="9" t="s">
        <v>173</v>
      </c>
      <c r="K48" s="9" t="s">
        <v>74</v>
      </c>
      <c r="L48" s="24" t="s">
        <v>164</v>
      </c>
    </row>
    <row r="49" spans="2:12" ht="13.5">
      <c r="B49" s="3">
        <v>43</v>
      </c>
      <c r="C49" s="8" t="s">
        <v>183</v>
      </c>
      <c r="D49" s="9" t="s">
        <v>295</v>
      </c>
      <c r="E49" s="10" t="s">
        <v>17</v>
      </c>
      <c r="F49" s="9" t="s">
        <v>20</v>
      </c>
      <c r="G49" s="9" t="s">
        <v>69</v>
      </c>
      <c r="H49" s="9" t="s">
        <v>296</v>
      </c>
      <c r="I49" s="9" t="s">
        <v>297</v>
      </c>
      <c r="J49" s="9" t="s">
        <v>173</v>
      </c>
      <c r="K49" s="9" t="s">
        <v>70</v>
      </c>
      <c r="L49" s="24" t="s">
        <v>164</v>
      </c>
    </row>
    <row r="50" spans="2:12" ht="13.5">
      <c r="B50" s="3">
        <v>44</v>
      </c>
      <c r="C50" s="8" t="s">
        <v>183</v>
      </c>
      <c r="D50" s="9" t="s">
        <v>298</v>
      </c>
      <c r="E50" s="10" t="s">
        <v>14</v>
      </c>
      <c r="F50" s="9" t="s">
        <v>15</v>
      </c>
      <c r="G50" s="9" t="s">
        <v>69</v>
      </c>
      <c r="H50" s="9" t="s">
        <v>299</v>
      </c>
      <c r="I50" s="9" t="s">
        <v>300</v>
      </c>
      <c r="J50" s="9" t="s">
        <v>173</v>
      </c>
      <c r="K50" s="9" t="s">
        <v>70</v>
      </c>
      <c r="L50" s="24" t="s">
        <v>164</v>
      </c>
    </row>
    <row r="51" spans="2:12" ht="13.5">
      <c r="B51" s="3">
        <v>45</v>
      </c>
      <c r="C51" s="8" t="s">
        <v>183</v>
      </c>
      <c r="D51" s="9" t="s">
        <v>301</v>
      </c>
      <c r="E51" s="10" t="s">
        <v>14</v>
      </c>
      <c r="F51" s="9" t="s">
        <v>15</v>
      </c>
      <c r="G51" s="9" t="s">
        <v>73</v>
      </c>
      <c r="H51" s="9" t="s">
        <v>302</v>
      </c>
      <c r="I51" s="9" t="s">
        <v>303</v>
      </c>
      <c r="J51" s="9" t="s">
        <v>173</v>
      </c>
      <c r="K51" s="9" t="s">
        <v>74</v>
      </c>
      <c r="L51" s="24" t="s">
        <v>164</v>
      </c>
    </row>
    <row r="52" spans="2:12" ht="13.5">
      <c r="B52" s="3">
        <v>46</v>
      </c>
      <c r="C52" s="8" t="s">
        <v>183</v>
      </c>
      <c r="D52" s="9" t="s">
        <v>304</v>
      </c>
      <c r="E52" s="10" t="s">
        <v>14</v>
      </c>
      <c r="F52" s="9" t="s">
        <v>15</v>
      </c>
      <c r="G52" s="9" t="s">
        <v>77</v>
      </c>
      <c r="H52" s="9" t="s">
        <v>305</v>
      </c>
      <c r="I52" s="9" t="s">
        <v>306</v>
      </c>
      <c r="J52" s="9" t="s">
        <v>173</v>
      </c>
      <c r="K52" s="9" t="s">
        <v>163</v>
      </c>
      <c r="L52" s="24" t="s">
        <v>164</v>
      </c>
    </row>
    <row r="53" spans="2:12" ht="13.5">
      <c r="B53" s="3">
        <v>47</v>
      </c>
      <c r="C53" s="8" t="s">
        <v>183</v>
      </c>
      <c r="D53" s="9" t="s">
        <v>307</v>
      </c>
      <c r="E53" s="10" t="s">
        <v>14</v>
      </c>
      <c r="F53" s="9" t="s">
        <v>20</v>
      </c>
      <c r="G53" s="9" t="s">
        <v>69</v>
      </c>
      <c r="H53" s="9" t="s">
        <v>308</v>
      </c>
      <c r="I53" s="9" t="s">
        <v>309</v>
      </c>
      <c r="J53" s="9" t="s">
        <v>173</v>
      </c>
      <c r="K53" s="9" t="s">
        <v>70</v>
      </c>
      <c r="L53" s="24" t="s">
        <v>164</v>
      </c>
    </row>
    <row r="54" spans="2:12" ht="13.5">
      <c r="B54" s="3">
        <v>48</v>
      </c>
      <c r="C54" s="8" t="s">
        <v>183</v>
      </c>
      <c r="D54" s="9" t="s">
        <v>310</v>
      </c>
      <c r="E54" s="10" t="s">
        <v>17</v>
      </c>
      <c r="F54" s="9" t="s">
        <v>20</v>
      </c>
      <c r="G54" s="9" t="s">
        <v>73</v>
      </c>
      <c r="H54" s="9" t="s">
        <v>311</v>
      </c>
      <c r="I54" s="9" t="s">
        <v>312</v>
      </c>
      <c r="J54" s="9" t="s">
        <v>173</v>
      </c>
      <c r="K54" s="9" t="s">
        <v>74</v>
      </c>
      <c r="L54" s="24" t="s">
        <v>164</v>
      </c>
    </row>
    <row r="55" spans="2:12" ht="13.5">
      <c r="B55" s="3">
        <v>49</v>
      </c>
      <c r="C55" s="8" t="s">
        <v>183</v>
      </c>
      <c r="D55" s="9" t="s">
        <v>313</v>
      </c>
      <c r="E55" s="10" t="s">
        <v>14</v>
      </c>
      <c r="F55" s="9" t="s">
        <v>19</v>
      </c>
      <c r="G55" s="9" t="s">
        <v>77</v>
      </c>
      <c r="H55" s="9" t="s">
        <v>314</v>
      </c>
      <c r="I55" s="9" t="s">
        <v>315</v>
      </c>
      <c r="J55" s="9" t="s">
        <v>173</v>
      </c>
      <c r="K55" s="9" t="s">
        <v>163</v>
      </c>
      <c r="L55" s="24" t="s">
        <v>164</v>
      </c>
    </row>
    <row r="56" spans="2:12" ht="13.5">
      <c r="B56" s="3">
        <v>50</v>
      </c>
      <c r="C56" s="8" t="s">
        <v>68</v>
      </c>
      <c r="D56" s="9" t="s">
        <v>316</v>
      </c>
      <c r="E56" s="10" t="s">
        <v>17</v>
      </c>
      <c r="F56" s="9" t="s">
        <v>15</v>
      </c>
      <c r="G56" s="9" t="s">
        <v>77</v>
      </c>
      <c r="H56" s="9" t="s">
        <v>317</v>
      </c>
      <c r="I56" s="9" t="s">
        <v>318</v>
      </c>
      <c r="J56" s="9" t="s">
        <v>173</v>
      </c>
      <c r="K56" s="9" t="s">
        <v>163</v>
      </c>
      <c r="L56" s="24" t="s">
        <v>164</v>
      </c>
    </row>
    <row r="57" spans="2:12" ht="13.5">
      <c r="B57" s="3">
        <v>51</v>
      </c>
      <c r="C57" s="8" t="s">
        <v>183</v>
      </c>
      <c r="D57" s="9" t="s">
        <v>319</v>
      </c>
      <c r="E57" s="10" t="s">
        <v>17</v>
      </c>
      <c r="F57" s="9" t="s">
        <v>20</v>
      </c>
      <c r="G57" s="9" t="s">
        <v>69</v>
      </c>
      <c r="H57" s="9" t="s">
        <v>320</v>
      </c>
      <c r="I57" s="9" t="s">
        <v>321</v>
      </c>
      <c r="J57" s="9" t="s">
        <v>173</v>
      </c>
      <c r="K57" s="9" t="s">
        <v>70</v>
      </c>
      <c r="L57" s="24" t="s">
        <v>164</v>
      </c>
    </row>
    <row r="58" spans="2:12" ht="13.5">
      <c r="B58" s="3">
        <v>52</v>
      </c>
      <c r="C58" s="8" t="s">
        <v>31</v>
      </c>
      <c r="D58" s="9" t="s">
        <v>322</v>
      </c>
      <c r="E58" s="10" t="s">
        <v>14</v>
      </c>
      <c r="F58" s="9" t="s">
        <v>20</v>
      </c>
      <c r="G58" s="9" t="s">
        <v>73</v>
      </c>
      <c r="H58" s="9" t="s">
        <v>323</v>
      </c>
      <c r="I58" s="9" t="s">
        <v>324</v>
      </c>
      <c r="J58" s="9" t="s">
        <v>173</v>
      </c>
      <c r="K58" s="9" t="s">
        <v>74</v>
      </c>
      <c r="L58" s="24" t="s">
        <v>164</v>
      </c>
    </row>
    <row r="59" spans="2:12" ht="13.5">
      <c r="B59" s="3">
        <v>53</v>
      </c>
      <c r="C59" s="8" t="s">
        <v>183</v>
      </c>
      <c r="D59" s="9" t="s">
        <v>325</v>
      </c>
      <c r="E59" s="10" t="s">
        <v>17</v>
      </c>
      <c r="F59" s="9" t="s">
        <v>15</v>
      </c>
      <c r="G59" s="9" t="s">
        <v>69</v>
      </c>
      <c r="H59" s="9" t="s">
        <v>326</v>
      </c>
      <c r="I59" s="9" t="s">
        <v>327</v>
      </c>
      <c r="J59" s="9" t="s">
        <v>173</v>
      </c>
      <c r="K59" s="9" t="s">
        <v>70</v>
      </c>
      <c r="L59" s="24" t="s">
        <v>164</v>
      </c>
    </row>
    <row r="60" spans="2:12" ht="13.5">
      <c r="B60" s="3">
        <v>54</v>
      </c>
      <c r="C60" s="8" t="s">
        <v>183</v>
      </c>
      <c r="D60" s="9" t="s">
        <v>328</v>
      </c>
      <c r="E60" s="10" t="s">
        <v>14</v>
      </c>
      <c r="F60" s="9" t="s">
        <v>20</v>
      </c>
      <c r="G60" s="9" t="s">
        <v>73</v>
      </c>
      <c r="H60" s="9" t="s">
        <v>314</v>
      </c>
      <c r="I60" s="9" t="s">
        <v>329</v>
      </c>
      <c r="J60" s="9" t="s">
        <v>173</v>
      </c>
      <c r="K60" s="9" t="s">
        <v>74</v>
      </c>
      <c r="L60" s="24" t="s">
        <v>164</v>
      </c>
    </row>
    <row r="61" spans="2:12" ht="13.5">
      <c r="B61" s="3">
        <v>55</v>
      </c>
      <c r="C61" s="8" t="s">
        <v>183</v>
      </c>
      <c r="D61" s="9" t="s">
        <v>330</v>
      </c>
      <c r="E61" s="10" t="s">
        <v>14</v>
      </c>
      <c r="F61" s="9" t="s">
        <v>16</v>
      </c>
      <c r="G61" s="9" t="s">
        <v>69</v>
      </c>
      <c r="H61" s="9" t="s">
        <v>331</v>
      </c>
      <c r="I61" s="9" t="s">
        <v>332</v>
      </c>
      <c r="J61" s="9" t="s">
        <v>173</v>
      </c>
      <c r="K61" s="9" t="s">
        <v>70</v>
      </c>
      <c r="L61" s="24" t="s">
        <v>164</v>
      </c>
    </row>
    <row r="62" spans="2:12" ht="13.5">
      <c r="B62" s="3">
        <v>56</v>
      </c>
      <c r="C62" s="8" t="s">
        <v>183</v>
      </c>
      <c r="D62" s="9" t="s">
        <v>333</v>
      </c>
      <c r="E62" s="10" t="s">
        <v>14</v>
      </c>
      <c r="F62" s="9" t="s">
        <v>18</v>
      </c>
      <c r="G62" s="9" t="s">
        <v>69</v>
      </c>
      <c r="H62" s="9" t="s">
        <v>334</v>
      </c>
      <c r="I62" s="9" t="s">
        <v>335</v>
      </c>
      <c r="J62" s="9" t="s">
        <v>173</v>
      </c>
      <c r="K62" s="9" t="s">
        <v>70</v>
      </c>
      <c r="L62" s="24" t="s">
        <v>164</v>
      </c>
    </row>
    <row r="63" spans="2:12" ht="13.5">
      <c r="B63" s="3">
        <v>57</v>
      </c>
      <c r="C63" s="8" t="s">
        <v>183</v>
      </c>
      <c r="D63" s="9" t="s">
        <v>336</v>
      </c>
      <c r="E63" s="10" t="s">
        <v>14</v>
      </c>
      <c r="F63" s="9" t="s">
        <v>15</v>
      </c>
      <c r="G63" s="9" t="s">
        <v>77</v>
      </c>
      <c r="H63" s="9" t="s">
        <v>337</v>
      </c>
      <c r="I63" s="9" t="s">
        <v>338</v>
      </c>
      <c r="J63" s="9" t="s">
        <v>173</v>
      </c>
      <c r="K63" s="9" t="s">
        <v>163</v>
      </c>
      <c r="L63" s="24" t="s">
        <v>164</v>
      </c>
    </row>
    <row r="64" spans="2:12" ht="13.5">
      <c r="B64" s="3">
        <v>58</v>
      </c>
      <c r="C64" s="8" t="s">
        <v>183</v>
      </c>
      <c r="D64" s="9" t="s">
        <v>339</v>
      </c>
      <c r="E64" s="10" t="s">
        <v>14</v>
      </c>
      <c r="F64" s="9" t="s">
        <v>19</v>
      </c>
      <c r="G64" s="9" t="s">
        <v>77</v>
      </c>
      <c r="H64" s="9" t="s">
        <v>337</v>
      </c>
      <c r="I64" s="9" t="s">
        <v>338</v>
      </c>
      <c r="J64" s="9" t="s">
        <v>173</v>
      </c>
      <c r="K64" s="9" t="s">
        <v>163</v>
      </c>
      <c r="L64" s="24" t="s">
        <v>164</v>
      </c>
    </row>
    <row r="65" spans="2:12" ht="13.5">
      <c r="B65" s="3">
        <v>59</v>
      </c>
      <c r="C65" s="8" t="s">
        <v>183</v>
      </c>
      <c r="D65" s="9" t="s">
        <v>340</v>
      </c>
      <c r="E65" s="10" t="s">
        <v>17</v>
      </c>
      <c r="F65" s="9" t="s">
        <v>20</v>
      </c>
      <c r="G65" s="9" t="s">
        <v>73</v>
      </c>
      <c r="H65" s="9" t="s">
        <v>341</v>
      </c>
      <c r="I65" s="9" t="s">
        <v>342</v>
      </c>
      <c r="J65" s="9" t="s">
        <v>173</v>
      </c>
      <c r="K65" s="9" t="s">
        <v>74</v>
      </c>
      <c r="L65" s="24" t="s">
        <v>164</v>
      </c>
    </row>
    <row r="66" spans="2:12" ht="13.5">
      <c r="B66" s="3">
        <v>60</v>
      </c>
      <c r="C66" s="8" t="s">
        <v>183</v>
      </c>
      <c r="D66" s="9" t="s">
        <v>343</v>
      </c>
      <c r="E66" s="10" t="s">
        <v>17</v>
      </c>
      <c r="F66" s="9" t="s">
        <v>20</v>
      </c>
      <c r="G66" s="9" t="s">
        <v>69</v>
      </c>
      <c r="H66" s="9" t="s">
        <v>344</v>
      </c>
      <c r="I66" s="9" t="s">
        <v>345</v>
      </c>
      <c r="J66" s="9" t="s">
        <v>173</v>
      </c>
      <c r="K66" s="9" t="s">
        <v>70</v>
      </c>
      <c r="L66" s="24" t="s">
        <v>164</v>
      </c>
    </row>
    <row r="67" spans="2:12" ht="13.5">
      <c r="B67" s="3">
        <v>61</v>
      </c>
      <c r="C67" s="8" t="s">
        <v>183</v>
      </c>
      <c r="D67" s="9" t="s">
        <v>346</v>
      </c>
      <c r="E67" s="10" t="s">
        <v>14</v>
      </c>
      <c r="F67" s="9" t="s">
        <v>20</v>
      </c>
      <c r="G67" s="9" t="s">
        <v>79</v>
      </c>
      <c r="H67" s="9" t="s">
        <v>347</v>
      </c>
      <c r="I67" s="9" t="s">
        <v>348</v>
      </c>
      <c r="J67" s="9" t="s">
        <v>173</v>
      </c>
      <c r="K67" s="9" t="s">
        <v>80</v>
      </c>
      <c r="L67" s="24" t="s">
        <v>164</v>
      </c>
    </row>
    <row r="68" spans="2:12" ht="13.5">
      <c r="B68" s="3">
        <v>62</v>
      </c>
      <c r="C68" s="8" t="s">
        <v>183</v>
      </c>
      <c r="D68" s="9" t="s">
        <v>349</v>
      </c>
      <c r="E68" s="10" t="s">
        <v>17</v>
      </c>
      <c r="F68" s="9" t="s">
        <v>15</v>
      </c>
      <c r="G68" s="9" t="s">
        <v>79</v>
      </c>
      <c r="H68" s="9" t="s">
        <v>347</v>
      </c>
      <c r="I68" s="9" t="s">
        <v>348</v>
      </c>
      <c r="J68" s="9" t="s">
        <v>173</v>
      </c>
      <c r="K68" s="9" t="s">
        <v>80</v>
      </c>
      <c r="L68" s="24" t="s">
        <v>164</v>
      </c>
    </row>
    <row r="69" spans="2:12" ht="13.5">
      <c r="B69" s="3">
        <v>63</v>
      </c>
      <c r="C69" s="8" t="s">
        <v>183</v>
      </c>
      <c r="D69" s="9" t="s">
        <v>350</v>
      </c>
      <c r="E69" s="10" t="s">
        <v>17</v>
      </c>
      <c r="F69" s="9" t="s">
        <v>20</v>
      </c>
      <c r="G69" s="9" t="s">
        <v>79</v>
      </c>
      <c r="H69" s="9" t="s">
        <v>351</v>
      </c>
      <c r="I69" s="9" t="s">
        <v>352</v>
      </c>
      <c r="J69" s="9" t="s">
        <v>173</v>
      </c>
      <c r="K69" s="9" t="s">
        <v>80</v>
      </c>
      <c r="L69" s="24" t="s">
        <v>164</v>
      </c>
    </row>
    <row r="70" spans="2:12" ht="13.5">
      <c r="B70" s="3">
        <v>64</v>
      </c>
      <c r="C70" s="8" t="s">
        <v>183</v>
      </c>
      <c r="D70" s="9" t="s">
        <v>353</v>
      </c>
      <c r="E70" s="10" t="s">
        <v>17</v>
      </c>
      <c r="F70" s="9" t="s">
        <v>15</v>
      </c>
      <c r="G70" s="9" t="s">
        <v>69</v>
      </c>
      <c r="H70" s="9" t="s">
        <v>354</v>
      </c>
      <c r="I70" s="9" t="s">
        <v>355</v>
      </c>
      <c r="J70" s="9" t="s">
        <v>173</v>
      </c>
      <c r="K70" s="9" t="s">
        <v>70</v>
      </c>
      <c r="L70" s="24" t="s">
        <v>164</v>
      </c>
    </row>
    <row r="71" spans="2:12" ht="13.5">
      <c r="B71" s="3">
        <v>65</v>
      </c>
      <c r="C71" s="8" t="s">
        <v>183</v>
      </c>
      <c r="D71" s="9" t="s">
        <v>356</v>
      </c>
      <c r="E71" s="10" t="s">
        <v>17</v>
      </c>
      <c r="F71" s="9" t="s">
        <v>20</v>
      </c>
      <c r="G71" s="9" t="s">
        <v>73</v>
      </c>
      <c r="H71" s="9" t="s">
        <v>357</v>
      </c>
      <c r="I71" s="9" t="s">
        <v>358</v>
      </c>
      <c r="J71" s="9" t="s">
        <v>173</v>
      </c>
      <c r="K71" s="9" t="s">
        <v>74</v>
      </c>
      <c r="L71" s="24" t="s">
        <v>164</v>
      </c>
    </row>
    <row r="72" spans="2:12" ht="13.5">
      <c r="B72" s="3">
        <v>66</v>
      </c>
      <c r="C72" s="8" t="s">
        <v>183</v>
      </c>
      <c r="D72" s="9" t="s">
        <v>359</v>
      </c>
      <c r="E72" s="10" t="s">
        <v>14</v>
      </c>
      <c r="F72" s="9" t="s">
        <v>15</v>
      </c>
      <c r="G72" s="9" t="s">
        <v>79</v>
      </c>
      <c r="H72" s="9" t="s">
        <v>360</v>
      </c>
      <c r="I72" s="9" t="s">
        <v>361</v>
      </c>
      <c r="J72" s="9" t="s">
        <v>173</v>
      </c>
      <c r="K72" s="9" t="s">
        <v>80</v>
      </c>
      <c r="L72" s="24" t="s">
        <v>164</v>
      </c>
    </row>
    <row r="73" spans="2:12" ht="13.5">
      <c r="B73" s="3">
        <v>67</v>
      </c>
      <c r="C73" s="8" t="s">
        <v>183</v>
      </c>
      <c r="D73" s="9" t="s">
        <v>362</v>
      </c>
      <c r="E73" s="10" t="s">
        <v>17</v>
      </c>
      <c r="F73" s="9" t="s">
        <v>18</v>
      </c>
      <c r="G73" s="9" t="s">
        <v>69</v>
      </c>
      <c r="H73" s="9" t="s">
        <v>363</v>
      </c>
      <c r="I73" s="9" t="s">
        <v>364</v>
      </c>
      <c r="J73" s="9" t="s">
        <v>173</v>
      </c>
      <c r="K73" s="9" t="s">
        <v>70</v>
      </c>
      <c r="L73" s="24" t="s">
        <v>164</v>
      </c>
    </row>
    <row r="74" spans="2:12" ht="13.5">
      <c r="B74" s="3">
        <v>68</v>
      </c>
      <c r="C74" s="8" t="s">
        <v>183</v>
      </c>
      <c r="D74" s="9" t="s">
        <v>365</v>
      </c>
      <c r="E74" s="10" t="s">
        <v>14</v>
      </c>
      <c r="F74" s="9" t="s">
        <v>18</v>
      </c>
      <c r="G74" s="9" t="s">
        <v>79</v>
      </c>
      <c r="H74" s="9" t="s">
        <v>366</v>
      </c>
      <c r="I74" s="9" t="s">
        <v>367</v>
      </c>
      <c r="J74" s="9" t="s">
        <v>173</v>
      </c>
      <c r="K74" s="9" t="s">
        <v>80</v>
      </c>
      <c r="L74" s="24" t="s">
        <v>164</v>
      </c>
    </row>
    <row r="75" spans="2:12" ht="13.5">
      <c r="B75" s="3">
        <v>69</v>
      </c>
      <c r="C75" s="8" t="s">
        <v>183</v>
      </c>
      <c r="D75" s="9" t="s">
        <v>368</v>
      </c>
      <c r="E75" s="10" t="s">
        <v>14</v>
      </c>
      <c r="F75" s="9" t="s">
        <v>15</v>
      </c>
      <c r="G75" s="9" t="s">
        <v>77</v>
      </c>
      <c r="H75" s="9" t="s">
        <v>369</v>
      </c>
      <c r="I75" s="9" t="s">
        <v>370</v>
      </c>
      <c r="J75" s="9" t="s">
        <v>173</v>
      </c>
      <c r="K75" s="9" t="s">
        <v>163</v>
      </c>
      <c r="L75" s="24" t="s">
        <v>164</v>
      </c>
    </row>
    <row r="76" spans="2:12" ht="13.5">
      <c r="B76" s="3">
        <v>70</v>
      </c>
      <c r="C76" s="8" t="s">
        <v>183</v>
      </c>
      <c r="D76" s="9" t="s">
        <v>371</v>
      </c>
      <c r="E76" s="10" t="s">
        <v>14</v>
      </c>
      <c r="F76" s="9" t="s">
        <v>18</v>
      </c>
      <c r="G76" s="9" t="s">
        <v>79</v>
      </c>
      <c r="H76" s="9" t="s">
        <v>372</v>
      </c>
      <c r="I76" s="9" t="s">
        <v>373</v>
      </c>
      <c r="J76" s="9" t="s">
        <v>173</v>
      </c>
      <c r="K76" s="9" t="s">
        <v>80</v>
      </c>
      <c r="L76" s="24" t="s">
        <v>164</v>
      </c>
    </row>
    <row r="77" spans="2:12" ht="13.5">
      <c r="B77" s="3">
        <v>71</v>
      </c>
      <c r="C77" s="8" t="s">
        <v>31</v>
      </c>
      <c r="D77" s="9" t="s">
        <v>151</v>
      </c>
      <c r="E77" s="10" t="s">
        <v>14</v>
      </c>
      <c r="F77" s="9" t="s">
        <v>16</v>
      </c>
      <c r="G77" s="9" t="s">
        <v>77</v>
      </c>
      <c r="H77" s="9" t="s">
        <v>374</v>
      </c>
      <c r="I77" s="9" t="s">
        <v>375</v>
      </c>
      <c r="J77" s="9" t="s">
        <v>173</v>
      </c>
      <c r="K77" s="9" t="s">
        <v>163</v>
      </c>
      <c r="L77" s="24" t="s">
        <v>164</v>
      </c>
    </row>
    <row r="78" spans="2:12" ht="13.5">
      <c r="B78" s="3">
        <v>72</v>
      </c>
      <c r="C78" s="8" t="s">
        <v>183</v>
      </c>
      <c r="D78" s="9" t="s">
        <v>376</v>
      </c>
      <c r="E78" s="10" t="s">
        <v>14</v>
      </c>
      <c r="F78" s="9" t="s">
        <v>15</v>
      </c>
      <c r="G78" s="9" t="s">
        <v>79</v>
      </c>
      <c r="H78" s="9" t="s">
        <v>377</v>
      </c>
      <c r="I78" s="9" t="s">
        <v>378</v>
      </c>
      <c r="J78" s="9" t="s">
        <v>173</v>
      </c>
      <c r="K78" s="9" t="s">
        <v>80</v>
      </c>
      <c r="L78" s="24" t="s">
        <v>164</v>
      </c>
    </row>
    <row r="79" spans="2:12" ht="13.5">
      <c r="B79" s="3">
        <v>73</v>
      </c>
      <c r="C79" s="8" t="s">
        <v>183</v>
      </c>
      <c r="D79" s="9" t="s">
        <v>379</v>
      </c>
      <c r="E79" s="10" t="s">
        <v>14</v>
      </c>
      <c r="F79" s="9" t="s">
        <v>18</v>
      </c>
      <c r="G79" s="9" t="s">
        <v>69</v>
      </c>
      <c r="H79" s="9" t="s">
        <v>380</v>
      </c>
      <c r="I79" s="9" t="s">
        <v>381</v>
      </c>
      <c r="J79" s="9" t="s">
        <v>173</v>
      </c>
      <c r="K79" s="9" t="s">
        <v>70</v>
      </c>
      <c r="L79" s="24" t="s">
        <v>164</v>
      </c>
    </row>
    <row r="80" spans="2:12" ht="13.5">
      <c r="B80" s="3">
        <v>74</v>
      </c>
      <c r="C80" s="8" t="s">
        <v>68</v>
      </c>
      <c r="D80" s="9" t="s">
        <v>382</v>
      </c>
      <c r="E80" s="10" t="s">
        <v>14</v>
      </c>
      <c r="F80" s="9" t="s">
        <v>16</v>
      </c>
      <c r="G80" s="9" t="s">
        <v>77</v>
      </c>
      <c r="H80" s="9" t="s">
        <v>383</v>
      </c>
      <c r="I80" s="9" t="s">
        <v>384</v>
      </c>
      <c r="J80" s="9" t="s">
        <v>173</v>
      </c>
      <c r="K80" s="9" t="s">
        <v>163</v>
      </c>
      <c r="L80" s="24" t="s">
        <v>164</v>
      </c>
    </row>
    <row r="81" spans="2:12" ht="13.5">
      <c r="B81" s="3">
        <v>75</v>
      </c>
      <c r="C81" s="8" t="s">
        <v>183</v>
      </c>
      <c r="D81" s="9" t="s">
        <v>385</v>
      </c>
      <c r="E81" s="10" t="s">
        <v>14</v>
      </c>
      <c r="F81" s="9" t="s">
        <v>20</v>
      </c>
      <c r="G81" s="9" t="s">
        <v>79</v>
      </c>
      <c r="H81" s="9" t="s">
        <v>386</v>
      </c>
      <c r="I81" s="9" t="s">
        <v>387</v>
      </c>
      <c r="J81" s="9" t="s">
        <v>173</v>
      </c>
      <c r="K81" s="9" t="s">
        <v>80</v>
      </c>
      <c r="L81" s="24" t="s">
        <v>164</v>
      </c>
    </row>
    <row r="82" spans="2:12" ht="13.5">
      <c r="B82" s="3">
        <v>76</v>
      </c>
      <c r="C82" s="8" t="s">
        <v>183</v>
      </c>
      <c r="D82" s="9" t="s">
        <v>388</v>
      </c>
      <c r="E82" s="10" t="s">
        <v>17</v>
      </c>
      <c r="F82" s="9" t="s">
        <v>20</v>
      </c>
      <c r="G82" s="9" t="s">
        <v>79</v>
      </c>
      <c r="H82" s="9" t="s">
        <v>386</v>
      </c>
      <c r="I82" s="9" t="s">
        <v>387</v>
      </c>
      <c r="J82" s="9" t="s">
        <v>173</v>
      </c>
      <c r="K82" s="9" t="s">
        <v>80</v>
      </c>
      <c r="L82" s="24" t="s">
        <v>164</v>
      </c>
    </row>
    <row r="83" spans="2:12" ht="13.5">
      <c r="B83" s="3">
        <v>77</v>
      </c>
      <c r="C83" s="8" t="s">
        <v>183</v>
      </c>
      <c r="D83" s="9" t="s">
        <v>389</v>
      </c>
      <c r="E83" s="10" t="s">
        <v>14</v>
      </c>
      <c r="F83" s="9" t="s">
        <v>25</v>
      </c>
      <c r="G83" s="9" t="s">
        <v>69</v>
      </c>
      <c r="H83" s="9" t="s">
        <v>390</v>
      </c>
      <c r="I83" s="9" t="s">
        <v>391</v>
      </c>
      <c r="J83" s="9" t="s">
        <v>173</v>
      </c>
      <c r="K83" s="9" t="s">
        <v>70</v>
      </c>
      <c r="L83" s="24" t="s">
        <v>164</v>
      </c>
    </row>
    <row r="84" spans="2:12" ht="13.5">
      <c r="B84" s="3">
        <v>78</v>
      </c>
      <c r="C84" s="8" t="s">
        <v>183</v>
      </c>
      <c r="D84" s="9" t="s">
        <v>392</v>
      </c>
      <c r="E84" s="10" t="s">
        <v>17</v>
      </c>
      <c r="F84" s="9" t="s">
        <v>15</v>
      </c>
      <c r="G84" s="9" t="s">
        <v>69</v>
      </c>
      <c r="H84" s="9" t="s">
        <v>393</v>
      </c>
      <c r="I84" s="9" t="s">
        <v>394</v>
      </c>
      <c r="J84" s="9" t="s">
        <v>173</v>
      </c>
      <c r="K84" s="9" t="s">
        <v>70</v>
      </c>
      <c r="L84" s="24" t="s">
        <v>164</v>
      </c>
    </row>
    <row r="85" spans="2:12" ht="13.5">
      <c r="B85" s="3">
        <v>79</v>
      </c>
      <c r="C85" s="8" t="s">
        <v>183</v>
      </c>
      <c r="D85" s="9" t="s">
        <v>395</v>
      </c>
      <c r="E85" s="10" t="s">
        <v>17</v>
      </c>
      <c r="F85" s="9" t="s">
        <v>20</v>
      </c>
      <c r="G85" s="9" t="s">
        <v>79</v>
      </c>
      <c r="H85" s="9" t="s">
        <v>396</v>
      </c>
      <c r="I85" s="9" t="s">
        <v>397</v>
      </c>
      <c r="J85" s="9" t="s">
        <v>173</v>
      </c>
      <c r="K85" s="9" t="s">
        <v>80</v>
      </c>
      <c r="L85" s="24" t="s">
        <v>164</v>
      </c>
    </row>
    <row r="86" spans="2:12" ht="13.5">
      <c r="B86" s="3">
        <v>80</v>
      </c>
      <c r="C86" s="8" t="s">
        <v>183</v>
      </c>
      <c r="D86" s="9" t="s">
        <v>398</v>
      </c>
      <c r="E86" s="10" t="s">
        <v>14</v>
      </c>
      <c r="F86" s="9" t="s">
        <v>20</v>
      </c>
      <c r="G86" s="9" t="s">
        <v>77</v>
      </c>
      <c r="H86" s="9" t="s">
        <v>399</v>
      </c>
      <c r="I86" s="9" t="s">
        <v>400</v>
      </c>
      <c r="J86" s="9" t="s">
        <v>173</v>
      </c>
      <c r="K86" s="9" t="s">
        <v>163</v>
      </c>
      <c r="L86" s="24" t="s">
        <v>164</v>
      </c>
    </row>
    <row r="87" spans="2:12" ht="13.5">
      <c r="B87" s="3">
        <v>81</v>
      </c>
      <c r="C87" s="8" t="s">
        <v>31</v>
      </c>
      <c r="D87" s="9" t="s">
        <v>401</v>
      </c>
      <c r="E87" s="10" t="s">
        <v>14</v>
      </c>
      <c r="F87" s="9" t="s">
        <v>15</v>
      </c>
      <c r="G87" s="9" t="s">
        <v>131</v>
      </c>
      <c r="H87" s="9" t="s">
        <v>402</v>
      </c>
      <c r="I87" s="9" t="s">
        <v>403</v>
      </c>
      <c r="J87" s="9" t="s">
        <v>173</v>
      </c>
      <c r="K87" s="9" t="s">
        <v>132</v>
      </c>
      <c r="L87" s="24" t="s">
        <v>164</v>
      </c>
    </row>
    <row r="88" spans="2:12" ht="13.5">
      <c r="B88" s="3">
        <v>82</v>
      </c>
      <c r="C88" s="8" t="s">
        <v>183</v>
      </c>
      <c r="D88" s="9" t="s">
        <v>404</v>
      </c>
      <c r="E88" s="10" t="s">
        <v>14</v>
      </c>
      <c r="F88" s="9" t="s">
        <v>20</v>
      </c>
      <c r="G88" s="9" t="s">
        <v>69</v>
      </c>
      <c r="H88" s="9" t="s">
        <v>405</v>
      </c>
      <c r="I88" s="9" t="s">
        <v>406</v>
      </c>
      <c r="J88" s="9" t="s">
        <v>173</v>
      </c>
      <c r="K88" s="9" t="s">
        <v>70</v>
      </c>
      <c r="L88" s="24" t="s">
        <v>164</v>
      </c>
    </row>
    <row r="89" spans="2:12" ht="13.5">
      <c r="B89" s="3">
        <v>83</v>
      </c>
      <c r="C89" s="8" t="s">
        <v>183</v>
      </c>
      <c r="D89" s="9" t="s">
        <v>407</v>
      </c>
      <c r="E89" s="10" t="s">
        <v>14</v>
      </c>
      <c r="F89" s="9" t="s">
        <v>20</v>
      </c>
      <c r="G89" s="9" t="s">
        <v>79</v>
      </c>
      <c r="H89" s="9" t="s">
        <v>408</v>
      </c>
      <c r="I89" s="9" t="s">
        <v>409</v>
      </c>
      <c r="J89" s="9" t="s">
        <v>173</v>
      </c>
      <c r="K89" s="9" t="s">
        <v>80</v>
      </c>
      <c r="L89" s="24" t="s">
        <v>164</v>
      </c>
    </row>
    <row r="90" spans="2:12" ht="13.5">
      <c r="B90" s="3">
        <v>84</v>
      </c>
      <c r="C90" s="8" t="s">
        <v>183</v>
      </c>
      <c r="D90" s="9" t="s">
        <v>410</v>
      </c>
      <c r="E90" s="10" t="s">
        <v>14</v>
      </c>
      <c r="F90" s="9" t="s">
        <v>15</v>
      </c>
      <c r="G90" s="9" t="s">
        <v>77</v>
      </c>
      <c r="H90" s="9" t="s">
        <v>411</v>
      </c>
      <c r="I90" s="9" t="s">
        <v>412</v>
      </c>
      <c r="J90" s="9" t="s">
        <v>173</v>
      </c>
      <c r="K90" s="9" t="s">
        <v>163</v>
      </c>
      <c r="L90" s="24" t="s">
        <v>164</v>
      </c>
    </row>
    <row r="91" spans="2:12" ht="13.5">
      <c r="B91" s="3">
        <v>85</v>
      </c>
      <c r="C91" s="8" t="s">
        <v>183</v>
      </c>
      <c r="D91" s="9" t="s">
        <v>413</v>
      </c>
      <c r="E91" s="10" t="s">
        <v>17</v>
      </c>
      <c r="F91" s="9" t="s">
        <v>15</v>
      </c>
      <c r="G91" s="9" t="s">
        <v>69</v>
      </c>
      <c r="H91" s="9" t="s">
        <v>414</v>
      </c>
      <c r="I91" s="9" t="s">
        <v>415</v>
      </c>
      <c r="J91" s="9" t="s">
        <v>173</v>
      </c>
      <c r="K91" s="9" t="s">
        <v>70</v>
      </c>
      <c r="L91" s="24" t="s">
        <v>164</v>
      </c>
    </row>
    <row r="92" spans="2:12" ht="13.5">
      <c r="B92" s="3">
        <v>86</v>
      </c>
      <c r="C92" s="8" t="s">
        <v>183</v>
      </c>
      <c r="D92" s="9" t="s">
        <v>416</v>
      </c>
      <c r="E92" s="10" t="s">
        <v>14</v>
      </c>
      <c r="F92" s="9" t="s">
        <v>15</v>
      </c>
      <c r="G92" s="9" t="s">
        <v>77</v>
      </c>
      <c r="H92" s="9" t="s">
        <v>417</v>
      </c>
      <c r="I92" s="9" t="s">
        <v>418</v>
      </c>
      <c r="J92" s="9" t="s">
        <v>173</v>
      </c>
      <c r="K92" s="9" t="s">
        <v>163</v>
      </c>
      <c r="L92" s="24" t="s">
        <v>164</v>
      </c>
    </row>
    <row r="93" spans="2:12" ht="13.5">
      <c r="B93" s="3">
        <v>87</v>
      </c>
      <c r="C93" s="8" t="s">
        <v>183</v>
      </c>
      <c r="D93" s="9" t="s">
        <v>419</v>
      </c>
      <c r="E93" s="10" t="s">
        <v>14</v>
      </c>
      <c r="F93" s="9" t="s">
        <v>15</v>
      </c>
      <c r="G93" s="9" t="s">
        <v>73</v>
      </c>
      <c r="H93" s="9" t="s">
        <v>411</v>
      </c>
      <c r="I93" s="9" t="s">
        <v>420</v>
      </c>
      <c r="J93" s="9" t="s">
        <v>173</v>
      </c>
      <c r="K93" s="9" t="s">
        <v>74</v>
      </c>
      <c r="L93" s="24" t="s">
        <v>164</v>
      </c>
    </row>
    <row r="94" spans="2:12" ht="13.5">
      <c r="B94" s="3">
        <v>88</v>
      </c>
      <c r="C94" s="8" t="s">
        <v>183</v>
      </c>
      <c r="D94" s="9" t="s">
        <v>421</v>
      </c>
      <c r="E94" s="10" t="s">
        <v>14</v>
      </c>
      <c r="F94" s="9" t="s">
        <v>15</v>
      </c>
      <c r="G94" s="9" t="s">
        <v>79</v>
      </c>
      <c r="H94" s="9" t="s">
        <v>422</v>
      </c>
      <c r="I94" s="9" t="s">
        <v>423</v>
      </c>
      <c r="J94" s="9" t="s">
        <v>173</v>
      </c>
      <c r="K94" s="9" t="s">
        <v>80</v>
      </c>
      <c r="L94" s="24" t="s">
        <v>164</v>
      </c>
    </row>
    <row r="95" spans="2:12" ht="13.5">
      <c r="B95" s="3">
        <v>89</v>
      </c>
      <c r="C95" s="8" t="s">
        <v>183</v>
      </c>
      <c r="D95" s="9" t="s">
        <v>424</v>
      </c>
      <c r="E95" s="10" t="s">
        <v>14</v>
      </c>
      <c r="F95" s="9" t="s">
        <v>21</v>
      </c>
      <c r="G95" s="9" t="s">
        <v>73</v>
      </c>
      <c r="H95" s="9" t="s">
        <v>425</v>
      </c>
      <c r="I95" s="9" t="s">
        <v>426</v>
      </c>
      <c r="J95" s="9" t="s">
        <v>173</v>
      </c>
      <c r="K95" s="9" t="s">
        <v>74</v>
      </c>
      <c r="L95" s="24" t="s">
        <v>164</v>
      </c>
    </row>
    <row r="96" spans="2:12" ht="13.5">
      <c r="B96" s="3">
        <v>90</v>
      </c>
      <c r="C96" s="8" t="s">
        <v>183</v>
      </c>
      <c r="D96" s="9" t="s">
        <v>427</v>
      </c>
      <c r="E96" s="10" t="s">
        <v>14</v>
      </c>
      <c r="F96" s="9" t="s">
        <v>15</v>
      </c>
      <c r="G96" s="9" t="s">
        <v>73</v>
      </c>
      <c r="H96" s="9" t="s">
        <v>425</v>
      </c>
      <c r="I96" s="9" t="s">
        <v>426</v>
      </c>
      <c r="J96" s="9" t="s">
        <v>173</v>
      </c>
      <c r="K96" s="9" t="s">
        <v>74</v>
      </c>
      <c r="L96" s="24" t="s">
        <v>164</v>
      </c>
    </row>
    <row r="97" spans="2:12" ht="13.5">
      <c r="B97" s="3">
        <v>91</v>
      </c>
      <c r="C97" s="8" t="s">
        <v>183</v>
      </c>
      <c r="D97" s="9" t="s">
        <v>428</v>
      </c>
      <c r="E97" s="10" t="s">
        <v>17</v>
      </c>
      <c r="F97" s="9" t="s">
        <v>20</v>
      </c>
      <c r="G97" s="9" t="s">
        <v>79</v>
      </c>
      <c r="H97" s="9" t="s">
        <v>429</v>
      </c>
      <c r="I97" s="9" t="s">
        <v>430</v>
      </c>
      <c r="J97" s="9" t="s">
        <v>173</v>
      </c>
      <c r="K97" s="9" t="s">
        <v>80</v>
      </c>
      <c r="L97" s="24" t="s">
        <v>164</v>
      </c>
    </row>
    <row r="98" spans="2:12" ht="13.5">
      <c r="B98" s="3">
        <v>92</v>
      </c>
      <c r="C98" s="8" t="s">
        <v>183</v>
      </c>
      <c r="D98" s="9" t="s">
        <v>431</v>
      </c>
      <c r="E98" s="10" t="s">
        <v>14</v>
      </c>
      <c r="F98" s="9" t="s">
        <v>21</v>
      </c>
      <c r="G98" s="9" t="s">
        <v>73</v>
      </c>
      <c r="H98" s="9" t="s">
        <v>432</v>
      </c>
      <c r="I98" s="9" t="s">
        <v>433</v>
      </c>
      <c r="J98" s="9" t="s">
        <v>173</v>
      </c>
      <c r="K98" s="9" t="s">
        <v>74</v>
      </c>
      <c r="L98" s="24" t="s">
        <v>164</v>
      </c>
    </row>
    <row r="99" spans="2:12" ht="13.5">
      <c r="B99" s="3">
        <v>93</v>
      </c>
      <c r="C99" s="8" t="s">
        <v>183</v>
      </c>
      <c r="D99" s="9" t="s">
        <v>434</v>
      </c>
      <c r="E99" s="10" t="s">
        <v>14</v>
      </c>
      <c r="F99" s="9" t="s">
        <v>15</v>
      </c>
      <c r="G99" s="9" t="s">
        <v>69</v>
      </c>
      <c r="H99" s="9" t="s">
        <v>435</v>
      </c>
      <c r="I99" s="9" t="s">
        <v>436</v>
      </c>
      <c r="J99" s="9" t="s">
        <v>173</v>
      </c>
      <c r="K99" s="9" t="s">
        <v>70</v>
      </c>
      <c r="L99" s="24" t="s">
        <v>164</v>
      </c>
    </row>
    <row r="100" spans="2:12" ht="13.5">
      <c r="B100" s="3">
        <v>94</v>
      </c>
      <c r="C100" s="8" t="s">
        <v>183</v>
      </c>
      <c r="D100" s="9" t="s">
        <v>437</v>
      </c>
      <c r="E100" s="10" t="s">
        <v>17</v>
      </c>
      <c r="F100" s="9" t="s">
        <v>20</v>
      </c>
      <c r="G100" s="9" t="s">
        <v>73</v>
      </c>
      <c r="H100" s="9" t="s">
        <v>438</v>
      </c>
      <c r="I100" s="9" t="s">
        <v>439</v>
      </c>
      <c r="J100" s="9" t="s">
        <v>173</v>
      </c>
      <c r="K100" s="9" t="s">
        <v>74</v>
      </c>
      <c r="L100" s="24" t="s">
        <v>164</v>
      </c>
    </row>
    <row r="101" spans="2:12" ht="13.5">
      <c r="B101" s="3">
        <v>95</v>
      </c>
      <c r="C101" s="8" t="s">
        <v>183</v>
      </c>
      <c r="D101" s="9" t="s">
        <v>440</v>
      </c>
      <c r="E101" s="10" t="s">
        <v>17</v>
      </c>
      <c r="F101" s="9" t="s">
        <v>18</v>
      </c>
      <c r="G101" s="9" t="s">
        <v>79</v>
      </c>
      <c r="H101" s="9" t="s">
        <v>441</v>
      </c>
      <c r="I101" s="9" t="s">
        <v>442</v>
      </c>
      <c r="J101" s="9" t="s">
        <v>173</v>
      </c>
      <c r="K101" s="9" t="s">
        <v>80</v>
      </c>
      <c r="L101" s="24" t="s">
        <v>164</v>
      </c>
    </row>
    <row r="102" spans="2:12" ht="13.5">
      <c r="B102" s="3">
        <v>96</v>
      </c>
      <c r="C102" s="8" t="s">
        <v>183</v>
      </c>
      <c r="D102" s="9" t="s">
        <v>443</v>
      </c>
      <c r="E102" s="10" t="s">
        <v>14</v>
      </c>
      <c r="F102" s="9" t="s">
        <v>20</v>
      </c>
      <c r="G102" s="9" t="s">
        <v>77</v>
      </c>
      <c r="H102" s="9" t="s">
        <v>444</v>
      </c>
      <c r="I102" s="9" t="s">
        <v>445</v>
      </c>
      <c r="J102" s="9" t="s">
        <v>173</v>
      </c>
      <c r="K102" s="9" t="s">
        <v>163</v>
      </c>
      <c r="L102" s="24" t="s">
        <v>164</v>
      </c>
    </row>
    <row r="103" spans="2:12" ht="13.5">
      <c r="B103" s="3">
        <v>97</v>
      </c>
      <c r="C103" s="8" t="s">
        <v>183</v>
      </c>
      <c r="D103" s="9" t="s">
        <v>446</v>
      </c>
      <c r="E103" s="10" t="s">
        <v>17</v>
      </c>
      <c r="F103" s="9" t="s">
        <v>19</v>
      </c>
      <c r="G103" s="9" t="s">
        <v>77</v>
      </c>
      <c r="H103" s="9" t="s">
        <v>447</v>
      </c>
      <c r="I103" s="9" t="s">
        <v>448</v>
      </c>
      <c r="J103" s="9" t="s">
        <v>173</v>
      </c>
      <c r="K103" s="9" t="s">
        <v>163</v>
      </c>
      <c r="L103" s="24" t="s">
        <v>164</v>
      </c>
    </row>
    <row r="104" spans="2:12" ht="13.5">
      <c r="B104" s="3">
        <v>98</v>
      </c>
      <c r="C104" s="8" t="s">
        <v>183</v>
      </c>
      <c r="D104" s="9" t="s">
        <v>449</v>
      </c>
      <c r="E104" s="10" t="s">
        <v>14</v>
      </c>
      <c r="F104" s="9" t="s">
        <v>20</v>
      </c>
      <c r="G104" s="9" t="s">
        <v>73</v>
      </c>
      <c r="H104" s="9" t="s">
        <v>444</v>
      </c>
      <c r="I104" s="9" t="s">
        <v>450</v>
      </c>
      <c r="J104" s="9" t="s">
        <v>173</v>
      </c>
      <c r="K104" s="9" t="s">
        <v>74</v>
      </c>
      <c r="L104" s="24" t="s">
        <v>164</v>
      </c>
    </row>
    <row r="105" spans="2:12" ht="13.5">
      <c r="B105" s="3">
        <v>99</v>
      </c>
      <c r="C105" s="8" t="s">
        <v>183</v>
      </c>
      <c r="D105" s="9" t="s">
        <v>451</v>
      </c>
      <c r="E105" s="10" t="s">
        <v>14</v>
      </c>
      <c r="F105" s="9" t="s">
        <v>15</v>
      </c>
      <c r="G105" s="9" t="s">
        <v>73</v>
      </c>
      <c r="H105" s="9" t="s">
        <v>447</v>
      </c>
      <c r="I105" s="9" t="s">
        <v>452</v>
      </c>
      <c r="J105" s="9" t="s">
        <v>173</v>
      </c>
      <c r="K105" s="9" t="s">
        <v>74</v>
      </c>
      <c r="L105" s="24" t="s">
        <v>164</v>
      </c>
    </row>
    <row r="106" spans="2:12" ht="13.5">
      <c r="B106" s="3">
        <v>100</v>
      </c>
      <c r="C106" s="8" t="s">
        <v>68</v>
      </c>
      <c r="D106" s="9" t="s">
        <v>135</v>
      </c>
      <c r="E106" s="10" t="s">
        <v>14</v>
      </c>
      <c r="F106" s="9" t="s">
        <v>20</v>
      </c>
      <c r="G106" s="9" t="s">
        <v>106</v>
      </c>
      <c r="H106" s="9" t="s">
        <v>453</v>
      </c>
      <c r="I106" s="9" t="s">
        <v>454</v>
      </c>
      <c r="J106" s="9" t="s">
        <v>173</v>
      </c>
      <c r="K106" s="9" t="s">
        <v>107</v>
      </c>
      <c r="L106" s="24" t="s">
        <v>164</v>
      </c>
    </row>
    <row r="107" spans="2:12" ht="13.5">
      <c r="B107" s="3">
        <v>101</v>
      </c>
      <c r="C107" s="8" t="s">
        <v>183</v>
      </c>
      <c r="D107" s="9" t="s">
        <v>455</v>
      </c>
      <c r="E107" s="10" t="s">
        <v>14</v>
      </c>
      <c r="F107" s="9" t="s">
        <v>15</v>
      </c>
      <c r="G107" s="9" t="s">
        <v>79</v>
      </c>
      <c r="H107" s="9" t="s">
        <v>456</v>
      </c>
      <c r="I107" s="9" t="s">
        <v>457</v>
      </c>
      <c r="J107" s="9" t="s">
        <v>173</v>
      </c>
      <c r="K107" s="9" t="s">
        <v>80</v>
      </c>
      <c r="L107" s="24" t="s">
        <v>164</v>
      </c>
    </row>
    <row r="108" spans="2:12" ht="13.5">
      <c r="B108" s="3">
        <v>102</v>
      </c>
      <c r="C108" s="8" t="s">
        <v>183</v>
      </c>
      <c r="D108" s="9" t="s">
        <v>458</v>
      </c>
      <c r="E108" s="10" t="s">
        <v>14</v>
      </c>
      <c r="F108" s="9" t="s">
        <v>16</v>
      </c>
      <c r="G108" s="9" t="s">
        <v>73</v>
      </c>
      <c r="H108" s="9" t="s">
        <v>459</v>
      </c>
      <c r="I108" s="9" t="s">
        <v>460</v>
      </c>
      <c r="J108" s="9" t="s">
        <v>173</v>
      </c>
      <c r="K108" s="9" t="s">
        <v>74</v>
      </c>
      <c r="L108" s="24" t="s">
        <v>164</v>
      </c>
    </row>
    <row r="109" spans="2:12" ht="13.5">
      <c r="B109" s="3">
        <v>103</v>
      </c>
      <c r="C109" s="8" t="s">
        <v>183</v>
      </c>
      <c r="D109" s="9" t="s">
        <v>461</v>
      </c>
      <c r="E109" s="10" t="s">
        <v>14</v>
      </c>
      <c r="F109" s="9" t="s">
        <v>23</v>
      </c>
      <c r="G109" s="9" t="s">
        <v>79</v>
      </c>
      <c r="H109" s="9" t="s">
        <v>462</v>
      </c>
      <c r="I109" s="9" t="s">
        <v>463</v>
      </c>
      <c r="J109" s="9" t="s">
        <v>173</v>
      </c>
      <c r="K109" s="9" t="s">
        <v>80</v>
      </c>
      <c r="L109" s="24" t="s">
        <v>164</v>
      </c>
    </row>
    <row r="110" spans="2:12" ht="13.5">
      <c r="B110" s="3">
        <v>104</v>
      </c>
      <c r="C110" s="8" t="s">
        <v>183</v>
      </c>
      <c r="D110" s="9" t="s">
        <v>464</v>
      </c>
      <c r="E110" s="10" t="s">
        <v>17</v>
      </c>
      <c r="F110" s="9" t="s">
        <v>15</v>
      </c>
      <c r="G110" s="9" t="s">
        <v>73</v>
      </c>
      <c r="H110" s="9" t="s">
        <v>465</v>
      </c>
      <c r="I110" s="9" t="s">
        <v>466</v>
      </c>
      <c r="J110" s="9" t="s">
        <v>173</v>
      </c>
      <c r="K110" s="9" t="s">
        <v>74</v>
      </c>
      <c r="L110" s="24" t="s">
        <v>164</v>
      </c>
    </row>
    <row r="111" spans="2:12" ht="13.5">
      <c r="B111" s="3">
        <v>105</v>
      </c>
      <c r="C111" s="8" t="s">
        <v>183</v>
      </c>
      <c r="D111" s="9" t="s">
        <v>467</v>
      </c>
      <c r="E111" s="10" t="s">
        <v>14</v>
      </c>
      <c r="F111" s="9" t="s">
        <v>15</v>
      </c>
      <c r="G111" s="9" t="s">
        <v>77</v>
      </c>
      <c r="H111" s="9" t="s">
        <v>468</v>
      </c>
      <c r="I111" s="9" t="s">
        <v>469</v>
      </c>
      <c r="J111" s="9" t="s">
        <v>173</v>
      </c>
      <c r="K111" s="9" t="s">
        <v>163</v>
      </c>
      <c r="L111" s="24" t="s">
        <v>164</v>
      </c>
    </row>
    <row r="112" spans="2:12" ht="13.5">
      <c r="B112" s="3">
        <v>106</v>
      </c>
      <c r="C112" s="8" t="s">
        <v>183</v>
      </c>
      <c r="D112" s="9" t="s">
        <v>470</v>
      </c>
      <c r="E112" s="10" t="s">
        <v>14</v>
      </c>
      <c r="F112" s="9" t="s">
        <v>20</v>
      </c>
      <c r="G112" s="9" t="s">
        <v>79</v>
      </c>
      <c r="H112" s="9" t="s">
        <v>471</v>
      </c>
      <c r="I112" s="9" t="s">
        <v>472</v>
      </c>
      <c r="J112" s="9" t="s">
        <v>173</v>
      </c>
      <c r="K112" s="9" t="s">
        <v>80</v>
      </c>
      <c r="L112" s="24" t="s">
        <v>164</v>
      </c>
    </row>
    <row r="113" spans="2:12" ht="13.5">
      <c r="B113" s="3">
        <v>107</v>
      </c>
      <c r="C113" s="8" t="s">
        <v>68</v>
      </c>
      <c r="D113" s="9" t="s">
        <v>473</v>
      </c>
      <c r="E113" s="10" t="s">
        <v>14</v>
      </c>
      <c r="F113" s="9" t="s">
        <v>15</v>
      </c>
      <c r="G113" s="9" t="s">
        <v>131</v>
      </c>
      <c r="H113" s="9" t="s">
        <v>474</v>
      </c>
      <c r="I113" s="9" t="s">
        <v>475</v>
      </c>
      <c r="J113" s="9" t="s">
        <v>173</v>
      </c>
      <c r="K113" s="9" t="s">
        <v>132</v>
      </c>
      <c r="L113" s="24" t="s">
        <v>164</v>
      </c>
    </row>
    <row r="114" spans="2:12" ht="13.5">
      <c r="B114" s="3">
        <v>108</v>
      </c>
      <c r="C114" s="8" t="s">
        <v>183</v>
      </c>
      <c r="D114" s="9" t="s">
        <v>476</v>
      </c>
      <c r="E114" s="10" t="s">
        <v>17</v>
      </c>
      <c r="F114" s="9" t="s">
        <v>15</v>
      </c>
      <c r="G114" s="9" t="s">
        <v>73</v>
      </c>
      <c r="H114" s="9" t="s">
        <v>477</v>
      </c>
      <c r="I114" s="9" t="s">
        <v>478</v>
      </c>
      <c r="J114" s="9" t="s">
        <v>173</v>
      </c>
      <c r="K114" s="9" t="s">
        <v>74</v>
      </c>
      <c r="L114" s="24" t="s">
        <v>164</v>
      </c>
    </row>
    <row r="115" spans="2:12" ht="13.5">
      <c r="B115" s="3">
        <v>109</v>
      </c>
      <c r="C115" s="8" t="s">
        <v>183</v>
      </c>
      <c r="D115" s="9" t="s">
        <v>479</v>
      </c>
      <c r="E115" s="10" t="s">
        <v>17</v>
      </c>
      <c r="F115" s="9" t="s">
        <v>20</v>
      </c>
      <c r="G115" s="9" t="s">
        <v>131</v>
      </c>
      <c r="H115" s="9" t="s">
        <v>480</v>
      </c>
      <c r="I115" s="9" t="s">
        <v>481</v>
      </c>
      <c r="J115" s="9" t="s">
        <v>173</v>
      </c>
      <c r="K115" s="9" t="s">
        <v>132</v>
      </c>
      <c r="L115" s="24" t="s">
        <v>164</v>
      </c>
    </row>
    <row r="116" spans="2:12" ht="13.5">
      <c r="B116" s="3">
        <v>110</v>
      </c>
      <c r="C116" s="8" t="s">
        <v>183</v>
      </c>
      <c r="D116" s="9" t="s">
        <v>482</v>
      </c>
      <c r="E116" s="10" t="s">
        <v>17</v>
      </c>
      <c r="F116" s="9" t="s">
        <v>21</v>
      </c>
      <c r="G116" s="9" t="s">
        <v>73</v>
      </c>
      <c r="H116" s="9" t="s">
        <v>483</v>
      </c>
      <c r="I116" s="9" t="s">
        <v>484</v>
      </c>
      <c r="J116" s="9" t="s">
        <v>173</v>
      </c>
      <c r="K116" s="9" t="s">
        <v>74</v>
      </c>
      <c r="L116" s="24" t="s">
        <v>164</v>
      </c>
    </row>
    <row r="117" spans="2:12" ht="13.5">
      <c r="B117" s="3">
        <v>111</v>
      </c>
      <c r="C117" s="8" t="s">
        <v>183</v>
      </c>
      <c r="D117" s="9" t="s">
        <v>485</v>
      </c>
      <c r="E117" s="10" t="s">
        <v>14</v>
      </c>
      <c r="F117" s="9" t="s">
        <v>15</v>
      </c>
      <c r="G117" s="9" t="s">
        <v>73</v>
      </c>
      <c r="H117" s="9" t="s">
        <v>486</v>
      </c>
      <c r="I117" s="9" t="s">
        <v>487</v>
      </c>
      <c r="J117" s="9" t="s">
        <v>173</v>
      </c>
      <c r="K117" s="9" t="s">
        <v>74</v>
      </c>
      <c r="L117" s="24" t="s">
        <v>164</v>
      </c>
    </row>
    <row r="118" spans="2:12" ht="13.5">
      <c r="B118" s="3">
        <v>112</v>
      </c>
      <c r="C118" s="8" t="s">
        <v>183</v>
      </c>
      <c r="D118" s="9" t="s">
        <v>488</v>
      </c>
      <c r="E118" s="10" t="s">
        <v>17</v>
      </c>
      <c r="F118" s="9" t="s">
        <v>21</v>
      </c>
      <c r="G118" s="9" t="s">
        <v>131</v>
      </c>
      <c r="H118" s="9" t="s">
        <v>489</v>
      </c>
      <c r="I118" s="9" t="s">
        <v>490</v>
      </c>
      <c r="J118" s="9" t="s">
        <v>173</v>
      </c>
      <c r="K118" s="9" t="s">
        <v>132</v>
      </c>
      <c r="L118" s="24" t="s">
        <v>164</v>
      </c>
    </row>
    <row r="119" spans="2:12" ht="13.5">
      <c r="B119" s="3">
        <v>113</v>
      </c>
      <c r="C119" s="8" t="s">
        <v>68</v>
      </c>
      <c r="D119" s="9" t="s">
        <v>169</v>
      </c>
      <c r="E119" s="10" t="s">
        <v>14</v>
      </c>
      <c r="F119" s="9" t="s">
        <v>15</v>
      </c>
      <c r="G119" s="9" t="s">
        <v>86</v>
      </c>
      <c r="H119" s="9" t="s">
        <v>491</v>
      </c>
      <c r="I119" s="9" t="s">
        <v>492</v>
      </c>
      <c r="J119" s="9" t="s">
        <v>173</v>
      </c>
      <c r="K119" s="9" t="s">
        <v>87</v>
      </c>
      <c r="L119" s="24" t="s">
        <v>164</v>
      </c>
    </row>
    <row r="120" spans="2:12" ht="13.5">
      <c r="B120" s="3">
        <v>114</v>
      </c>
      <c r="C120" s="8" t="s">
        <v>183</v>
      </c>
      <c r="D120" s="9" t="s">
        <v>493</v>
      </c>
      <c r="E120" s="10" t="s">
        <v>17</v>
      </c>
      <c r="F120" s="9" t="s">
        <v>15</v>
      </c>
      <c r="G120" s="9" t="s">
        <v>73</v>
      </c>
      <c r="H120" s="9" t="s">
        <v>494</v>
      </c>
      <c r="I120" s="9" t="s">
        <v>495</v>
      </c>
      <c r="J120" s="9" t="s">
        <v>173</v>
      </c>
      <c r="K120" s="9" t="s">
        <v>74</v>
      </c>
      <c r="L120" s="24" t="s">
        <v>164</v>
      </c>
    </row>
    <row r="121" spans="2:12" ht="13.5">
      <c r="B121" s="3">
        <v>115</v>
      </c>
      <c r="C121" s="8" t="s">
        <v>183</v>
      </c>
      <c r="D121" s="9" t="s">
        <v>496</v>
      </c>
      <c r="E121" s="10" t="s">
        <v>17</v>
      </c>
      <c r="F121" s="9" t="s">
        <v>21</v>
      </c>
      <c r="G121" s="9" t="s">
        <v>73</v>
      </c>
      <c r="H121" s="9" t="s">
        <v>153</v>
      </c>
      <c r="I121" s="9" t="s">
        <v>497</v>
      </c>
      <c r="J121" s="9" t="s">
        <v>173</v>
      </c>
      <c r="K121" s="9" t="s">
        <v>74</v>
      </c>
      <c r="L121" s="24" t="s">
        <v>164</v>
      </c>
    </row>
    <row r="122" spans="2:12" ht="13.5">
      <c r="B122" s="3">
        <v>116</v>
      </c>
      <c r="C122" s="8" t="s">
        <v>183</v>
      </c>
      <c r="D122" s="9" t="s">
        <v>498</v>
      </c>
      <c r="E122" s="10" t="s">
        <v>14</v>
      </c>
      <c r="F122" s="9" t="s">
        <v>21</v>
      </c>
      <c r="G122" s="9" t="s">
        <v>79</v>
      </c>
      <c r="H122" s="9" t="s">
        <v>499</v>
      </c>
      <c r="I122" s="9" t="s">
        <v>500</v>
      </c>
      <c r="J122" s="9" t="s">
        <v>173</v>
      </c>
      <c r="K122" s="9" t="s">
        <v>80</v>
      </c>
      <c r="L122" s="24" t="s">
        <v>164</v>
      </c>
    </row>
    <row r="123" spans="2:12" ht="13.5">
      <c r="B123" s="3">
        <v>117</v>
      </c>
      <c r="C123" s="8" t="s">
        <v>183</v>
      </c>
      <c r="D123" s="9" t="s">
        <v>501</v>
      </c>
      <c r="E123" s="10" t="s">
        <v>14</v>
      </c>
      <c r="F123" s="9" t="s">
        <v>15</v>
      </c>
      <c r="G123" s="9" t="s">
        <v>131</v>
      </c>
      <c r="H123" s="9" t="s">
        <v>502</v>
      </c>
      <c r="I123" s="9" t="s">
        <v>503</v>
      </c>
      <c r="J123" s="9" t="s">
        <v>173</v>
      </c>
      <c r="K123" s="9" t="s">
        <v>132</v>
      </c>
      <c r="L123" s="24" t="s">
        <v>164</v>
      </c>
    </row>
    <row r="124" spans="2:12" ht="13.5">
      <c r="B124" s="3">
        <v>118</v>
      </c>
      <c r="C124" s="8" t="s">
        <v>183</v>
      </c>
      <c r="D124" s="9" t="s">
        <v>504</v>
      </c>
      <c r="E124" s="10" t="s">
        <v>14</v>
      </c>
      <c r="F124" s="9" t="s">
        <v>21</v>
      </c>
      <c r="G124" s="9" t="s">
        <v>73</v>
      </c>
      <c r="H124" s="9" t="s">
        <v>137</v>
      </c>
      <c r="I124" s="9" t="s">
        <v>505</v>
      </c>
      <c r="J124" s="9" t="s">
        <v>173</v>
      </c>
      <c r="K124" s="9" t="s">
        <v>74</v>
      </c>
      <c r="L124" s="24" t="s">
        <v>164</v>
      </c>
    </row>
    <row r="125" spans="2:12" ht="13.5">
      <c r="B125" s="3">
        <v>119</v>
      </c>
      <c r="C125" s="8" t="s">
        <v>183</v>
      </c>
      <c r="D125" s="9" t="s">
        <v>506</v>
      </c>
      <c r="E125" s="10" t="s">
        <v>17</v>
      </c>
      <c r="F125" s="9" t="s">
        <v>15</v>
      </c>
      <c r="G125" s="9" t="s">
        <v>73</v>
      </c>
      <c r="H125" s="9" t="s">
        <v>137</v>
      </c>
      <c r="I125" s="9" t="s">
        <v>505</v>
      </c>
      <c r="J125" s="9" t="s">
        <v>173</v>
      </c>
      <c r="K125" s="9" t="s">
        <v>74</v>
      </c>
      <c r="L125" s="24" t="s">
        <v>164</v>
      </c>
    </row>
    <row r="126" spans="2:12" ht="13.5">
      <c r="B126" s="3">
        <v>120</v>
      </c>
      <c r="C126" s="8" t="s">
        <v>183</v>
      </c>
      <c r="D126" s="9" t="s">
        <v>507</v>
      </c>
      <c r="E126" s="10" t="s">
        <v>17</v>
      </c>
      <c r="F126" s="9" t="s">
        <v>15</v>
      </c>
      <c r="G126" s="9" t="s">
        <v>73</v>
      </c>
      <c r="H126" s="9" t="s">
        <v>154</v>
      </c>
      <c r="I126" s="9" t="s">
        <v>508</v>
      </c>
      <c r="J126" s="9" t="s">
        <v>173</v>
      </c>
      <c r="K126" s="9" t="s">
        <v>74</v>
      </c>
      <c r="L126" s="24" t="s">
        <v>164</v>
      </c>
    </row>
    <row r="127" spans="2:12" ht="13.5">
      <c r="B127" s="3">
        <v>121</v>
      </c>
      <c r="C127" s="8" t="s">
        <v>183</v>
      </c>
      <c r="D127" s="9" t="s">
        <v>509</v>
      </c>
      <c r="E127" s="10" t="s">
        <v>17</v>
      </c>
      <c r="F127" s="9" t="s">
        <v>18</v>
      </c>
      <c r="G127" s="9" t="s">
        <v>95</v>
      </c>
      <c r="H127" s="9" t="s">
        <v>510</v>
      </c>
      <c r="I127" s="9" t="s">
        <v>511</v>
      </c>
      <c r="J127" s="9" t="s">
        <v>172</v>
      </c>
      <c r="K127" s="9" t="s">
        <v>96</v>
      </c>
      <c r="L127" s="24" t="s">
        <v>164</v>
      </c>
    </row>
    <row r="128" spans="2:12" ht="13.5">
      <c r="B128" s="3">
        <v>122</v>
      </c>
      <c r="C128" s="8" t="s">
        <v>183</v>
      </c>
      <c r="D128" s="9" t="s">
        <v>512</v>
      </c>
      <c r="E128" s="10" t="s">
        <v>17</v>
      </c>
      <c r="F128" s="9" t="s">
        <v>15</v>
      </c>
      <c r="G128" s="9" t="s">
        <v>95</v>
      </c>
      <c r="H128" s="9" t="s">
        <v>513</v>
      </c>
      <c r="I128" s="9" t="s">
        <v>514</v>
      </c>
      <c r="J128" s="9" t="s">
        <v>172</v>
      </c>
      <c r="K128" s="9" t="s">
        <v>96</v>
      </c>
      <c r="L128" s="24" t="s">
        <v>164</v>
      </c>
    </row>
    <row r="129" spans="2:12" ht="13.5">
      <c r="B129" s="3">
        <v>123</v>
      </c>
      <c r="C129" s="8" t="s">
        <v>183</v>
      </c>
      <c r="D129" s="9" t="s">
        <v>515</v>
      </c>
      <c r="E129" s="10" t="s">
        <v>14</v>
      </c>
      <c r="F129" s="9" t="s">
        <v>15</v>
      </c>
      <c r="G129" s="9" t="s">
        <v>73</v>
      </c>
      <c r="H129" s="9" t="s">
        <v>155</v>
      </c>
      <c r="I129" s="9" t="s">
        <v>516</v>
      </c>
      <c r="J129" s="9" t="s">
        <v>173</v>
      </c>
      <c r="K129" s="9" t="s">
        <v>74</v>
      </c>
      <c r="L129" s="24" t="s">
        <v>164</v>
      </c>
    </row>
    <row r="130" spans="2:12" ht="13.5">
      <c r="B130" s="3">
        <v>124</v>
      </c>
      <c r="C130" s="8" t="s">
        <v>183</v>
      </c>
      <c r="D130" s="9" t="s">
        <v>517</v>
      </c>
      <c r="E130" s="10" t="s">
        <v>17</v>
      </c>
      <c r="F130" s="9" t="s">
        <v>20</v>
      </c>
      <c r="G130" s="9" t="s">
        <v>73</v>
      </c>
      <c r="H130" s="9" t="s">
        <v>518</v>
      </c>
      <c r="I130" s="9" t="s">
        <v>519</v>
      </c>
      <c r="J130" s="9" t="s">
        <v>173</v>
      </c>
      <c r="K130" s="9" t="s">
        <v>74</v>
      </c>
      <c r="L130" s="24" t="s">
        <v>164</v>
      </c>
    </row>
    <row r="131" spans="2:12" ht="13.5">
      <c r="B131" s="3">
        <v>125</v>
      </c>
      <c r="C131" s="8" t="s">
        <v>68</v>
      </c>
      <c r="D131" s="9" t="s">
        <v>103</v>
      </c>
      <c r="E131" s="10" t="s">
        <v>17</v>
      </c>
      <c r="F131" s="9" t="s">
        <v>15</v>
      </c>
      <c r="G131" s="9" t="s">
        <v>95</v>
      </c>
      <c r="H131" s="9" t="s">
        <v>520</v>
      </c>
      <c r="I131" s="9" t="s">
        <v>521</v>
      </c>
      <c r="J131" s="9" t="s">
        <v>172</v>
      </c>
      <c r="K131" s="9" t="s">
        <v>96</v>
      </c>
      <c r="L131" s="24" t="s">
        <v>164</v>
      </c>
    </row>
    <row r="132" spans="2:12" ht="13.5">
      <c r="B132" s="3">
        <v>126</v>
      </c>
      <c r="C132" s="8" t="s">
        <v>32</v>
      </c>
      <c r="D132" s="9" t="s">
        <v>97</v>
      </c>
      <c r="E132" s="10" t="s">
        <v>14</v>
      </c>
      <c r="F132" s="9" t="s">
        <v>20</v>
      </c>
      <c r="G132" s="9" t="s">
        <v>95</v>
      </c>
      <c r="H132" s="9" t="s">
        <v>522</v>
      </c>
      <c r="I132" s="9" t="s">
        <v>523</v>
      </c>
      <c r="J132" s="9" t="s">
        <v>172</v>
      </c>
      <c r="K132" s="9" t="s">
        <v>96</v>
      </c>
      <c r="L132" s="24" t="s">
        <v>164</v>
      </c>
    </row>
    <row r="133" spans="2:12" ht="13.5">
      <c r="B133" s="3">
        <v>127</v>
      </c>
      <c r="C133" s="8" t="s">
        <v>183</v>
      </c>
      <c r="D133" s="9" t="s">
        <v>524</v>
      </c>
      <c r="E133" s="10" t="s">
        <v>17</v>
      </c>
      <c r="F133" s="9" t="s">
        <v>22</v>
      </c>
      <c r="G133" s="9" t="s">
        <v>95</v>
      </c>
      <c r="H133" s="9" t="s">
        <v>525</v>
      </c>
      <c r="I133" s="9" t="s">
        <v>526</v>
      </c>
      <c r="J133" s="9" t="s">
        <v>172</v>
      </c>
      <c r="K133" s="9" t="s">
        <v>96</v>
      </c>
      <c r="L133" s="24" t="s">
        <v>164</v>
      </c>
    </row>
    <row r="134" spans="2:12" ht="13.5">
      <c r="B134" s="3">
        <v>128</v>
      </c>
      <c r="C134" s="8" t="s">
        <v>183</v>
      </c>
      <c r="D134" s="9" t="s">
        <v>527</v>
      </c>
      <c r="E134" s="10" t="s">
        <v>17</v>
      </c>
      <c r="F134" s="9" t="s">
        <v>15</v>
      </c>
      <c r="G134" s="9" t="s">
        <v>95</v>
      </c>
      <c r="H134" s="9" t="s">
        <v>528</v>
      </c>
      <c r="I134" s="9" t="s">
        <v>529</v>
      </c>
      <c r="J134" s="9" t="s">
        <v>172</v>
      </c>
      <c r="K134" s="9" t="s">
        <v>96</v>
      </c>
      <c r="L134" s="24" t="s">
        <v>164</v>
      </c>
    </row>
    <row r="135" spans="2:12" ht="13.5">
      <c r="B135" s="3">
        <v>129</v>
      </c>
      <c r="C135" s="8" t="s">
        <v>183</v>
      </c>
      <c r="D135" s="9" t="s">
        <v>530</v>
      </c>
      <c r="E135" s="10" t="s">
        <v>14</v>
      </c>
      <c r="F135" s="9" t="s">
        <v>20</v>
      </c>
      <c r="G135" s="9" t="s">
        <v>95</v>
      </c>
      <c r="H135" s="9" t="s">
        <v>531</v>
      </c>
      <c r="I135" s="9" t="s">
        <v>532</v>
      </c>
      <c r="J135" s="9" t="s">
        <v>172</v>
      </c>
      <c r="K135" s="9" t="s">
        <v>96</v>
      </c>
      <c r="L135" s="24" t="s">
        <v>164</v>
      </c>
    </row>
    <row r="136" spans="2:12" ht="13.5">
      <c r="B136" s="3">
        <v>130</v>
      </c>
      <c r="C136" s="8" t="s">
        <v>183</v>
      </c>
      <c r="D136" s="9" t="s">
        <v>533</v>
      </c>
      <c r="E136" s="10" t="s">
        <v>14</v>
      </c>
      <c r="F136" s="9" t="s">
        <v>22</v>
      </c>
      <c r="G136" s="9" t="s">
        <v>95</v>
      </c>
      <c r="H136" s="9" t="s">
        <v>534</v>
      </c>
      <c r="I136" s="9" t="s">
        <v>535</v>
      </c>
      <c r="J136" s="9" t="s">
        <v>172</v>
      </c>
      <c r="K136" s="9" t="s">
        <v>96</v>
      </c>
      <c r="L136" s="24" t="s">
        <v>164</v>
      </c>
    </row>
    <row r="137" spans="2:12" ht="13.5">
      <c r="B137" s="3">
        <v>131</v>
      </c>
      <c r="C137" s="8" t="s">
        <v>183</v>
      </c>
      <c r="D137" s="9" t="s">
        <v>536</v>
      </c>
      <c r="E137" s="10" t="s">
        <v>17</v>
      </c>
      <c r="F137" s="9" t="s">
        <v>25</v>
      </c>
      <c r="G137" s="9" t="s">
        <v>95</v>
      </c>
      <c r="H137" s="9" t="s">
        <v>534</v>
      </c>
      <c r="I137" s="9" t="s">
        <v>535</v>
      </c>
      <c r="J137" s="9" t="s">
        <v>172</v>
      </c>
      <c r="K137" s="9" t="s">
        <v>96</v>
      </c>
      <c r="L137" s="24" t="s">
        <v>164</v>
      </c>
    </row>
    <row r="138" spans="2:12" ht="13.5">
      <c r="B138" s="3">
        <v>132</v>
      </c>
      <c r="C138" s="8" t="s">
        <v>183</v>
      </c>
      <c r="D138" s="9" t="s">
        <v>537</v>
      </c>
      <c r="E138" s="10" t="s">
        <v>14</v>
      </c>
      <c r="F138" s="9" t="s">
        <v>20</v>
      </c>
      <c r="G138" s="9" t="s">
        <v>95</v>
      </c>
      <c r="H138" s="9" t="s">
        <v>538</v>
      </c>
      <c r="I138" s="9" t="s">
        <v>539</v>
      </c>
      <c r="J138" s="9" t="s">
        <v>172</v>
      </c>
      <c r="K138" s="9" t="s">
        <v>96</v>
      </c>
      <c r="L138" s="24" t="s">
        <v>164</v>
      </c>
    </row>
    <row r="139" spans="2:12" ht="13.5">
      <c r="B139" s="3">
        <v>133</v>
      </c>
      <c r="C139" s="8" t="s">
        <v>183</v>
      </c>
      <c r="D139" s="9" t="s">
        <v>540</v>
      </c>
      <c r="E139" s="10" t="s">
        <v>17</v>
      </c>
      <c r="F139" s="9" t="s">
        <v>15</v>
      </c>
      <c r="G139" s="9" t="s">
        <v>95</v>
      </c>
      <c r="H139" s="9" t="s">
        <v>538</v>
      </c>
      <c r="I139" s="9" t="s">
        <v>539</v>
      </c>
      <c r="J139" s="9" t="s">
        <v>172</v>
      </c>
      <c r="K139" s="9" t="s">
        <v>96</v>
      </c>
      <c r="L139" s="24" t="s">
        <v>164</v>
      </c>
    </row>
    <row r="140" spans="2:12" ht="13.5">
      <c r="B140" s="3">
        <v>134</v>
      </c>
      <c r="C140" s="8" t="s">
        <v>68</v>
      </c>
      <c r="D140" s="9" t="s">
        <v>162</v>
      </c>
      <c r="E140" s="10" t="s">
        <v>17</v>
      </c>
      <c r="F140" s="9" t="s">
        <v>20</v>
      </c>
      <c r="G140" s="9" t="s">
        <v>95</v>
      </c>
      <c r="H140" s="9" t="s">
        <v>541</v>
      </c>
      <c r="I140" s="9" t="s">
        <v>542</v>
      </c>
      <c r="J140" s="9" t="s">
        <v>172</v>
      </c>
      <c r="K140" s="9" t="s">
        <v>96</v>
      </c>
      <c r="L140" s="24" t="s">
        <v>164</v>
      </c>
    </row>
    <row r="141" spans="2:12" ht="13.5">
      <c r="B141" s="3">
        <v>135</v>
      </c>
      <c r="C141" s="8" t="s">
        <v>183</v>
      </c>
      <c r="D141" s="9" t="s">
        <v>543</v>
      </c>
      <c r="E141" s="10" t="s">
        <v>14</v>
      </c>
      <c r="F141" s="9" t="s">
        <v>22</v>
      </c>
      <c r="G141" s="9" t="s">
        <v>95</v>
      </c>
      <c r="H141" s="9" t="s">
        <v>544</v>
      </c>
      <c r="I141" s="9" t="s">
        <v>545</v>
      </c>
      <c r="J141" s="9" t="s">
        <v>172</v>
      </c>
      <c r="K141" s="9" t="s">
        <v>96</v>
      </c>
      <c r="L141" s="24" t="s">
        <v>164</v>
      </c>
    </row>
    <row r="142" spans="2:12" ht="13.5">
      <c r="B142" s="3">
        <v>136</v>
      </c>
      <c r="C142" s="8" t="s">
        <v>183</v>
      </c>
      <c r="D142" s="9" t="s">
        <v>546</v>
      </c>
      <c r="E142" s="10" t="s">
        <v>14</v>
      </c>
      <c r="F142" s="9" t="s">
        <v>20</v>
      </c>
      <c r="G142" s="9" t="s">
        <v>95</v>
      </c>
      <c r="H142" s="9" t="s">
        <v>547</v>
      </c>
      <c r="I142" s="9" t="s">
        <v>548</v>
      </c>
      <c r="J142" s="9" t="s">
        <v>172</v>
      </c>
      <c r="K142" s="9" t="s">
        <v>96</v>
      </c>
      <c r="L142" s="24" t="s">
        <v>164</v>
      </c>
    </row>
    <row r="143" spans="2:12" ht="13.5">
      <c r="B143" s="3">
        <v>137</v>
      </c>
      <c r="C143" s="8" t="s">
        <v>549</v>
      </c>
      <c r="D143" s="9" t="s">
        <v>550</v>
      </c>
      <c r="E143" s="10" t="s">
        <v>17</v>
      </c>
      <c r="F143" s="9" t="s">
        <v>20</v>
      </c>
      <c r="G143" s="9" t="s">
        <v>73</v>
      </c>
      <c r="H143" s="9" t="s">
        <v>551</v>
      </c>
      <c r="I143" s="9" t="s">
        <v>552</v>
      </c>
      <c r="J143" s="9" t="s">
        <v>173</v>
      </c>
      <c r="K143" s="9" t="s">
        <v>74</v>
      </c>
      <c r="L143" s="24" t="s">
        <v>164</v>
      </c>
    </row>
    <row r="144" spans="2:12" ht="13.5">
      <c r="B144" s="3">
        <v>138</v>
      </c>
      <c r="C144" s="8" t="s">
        <v>183</v>
      </c>
      <c r="D144" s="9" t="s">
        <v>553</v>
      </c>
      <c r="E144" s="10" t="s">
        <v>17</v>
      </c>
      <c r="F144" s="9" t="s">
        <v>20</v>
      </c>
      <c r="G144" s="9" t="s">
        <v>73</v>
      </c>
      <c r="H144" s="9" t="s">
        <v>554</v>
      </c>
      <c r="I144" s="9" t="s">
        <v>555</v>
      </c>
      <c r="J144" s="9" t="s">
        <v>173</v>
      </c>
      <c r="K144" s="9" t="s">
        <v>74</v>
      </c>
      <c r="L144" s="24" t="s">
        <v>164</v>
      </c>
    </row>
    <row r="145" spans="2:12" ht="13.5">
      <c r="B145" s="3">
        <v>139</v>
      </c>
      <c r="C145" s="8" t="s">
        <v>183</v>
      </c>
      <c r="D145" s="9" t="s">
        <v>556</v>
      </c>
      <c r="E145" s="10" t="s">
        <v>14</v>
      </c>
      <c r="F145" s="9" t="s">
        <v>20</v>
      </c>
      <c r="G145" s="9" t="s">
        <v>79</v>
      </c>
      <c r="H145" s="9" t="s">
        <v>557</v>
      </c>
      <c r="I145" s="9" t="s">
        <v>558</v>
      </c>
      <c r="J145" s="9" t="s">
        <v>173</v>
      </c>
      <c r="K145" s="9" t="s">
        <v>80</v>
      </c>
      <c r="L145" s="24" t="s">
        <v>164</v>
      </c>
    </row>
    <row r="146" spans="2:12" ht="13.5">
      <c r="B146" s="3">
        <v>140</v>
      </c>
      <c r="C146" s="8" t="s">
        <v>68</v>
      </c>
      <c r="D146" s="9" t="s">
        <v>171</v>
      </c>
      <c r="E146" s="10" t="s">
        <v>14</v>
      </c>
      <c r="F146" s="9" t="s">
        <v>26</v>
      </c>
      <c r="G146" s="9" t="s">
        <v>116</v>
      </c>
      <c r="H146" s="9" t="s">
        <v>559</v>
      </c>
      <c r="I146" s="9" t="s">
        <v>560</v>
      </c>
      <c r="J146" s="9" t="s">
        <v>173</v>
      </c>
      <c r="K146" s="9" t="s">
        <v>118</v>
      </c>
      <c r="L146" s="24" t="s">
        <v>164</v>
      </c>
    </row>
    <row r="147" spans="2:12" ht="13.5">
      <c r="B147" s="3">
        <v>141</v>
      </c>
      <c r="C147" s="8" t="s">
        <v>183</v>
      </c>
      <c r="D147" s="9" t="s">
        <v>561</v>
      </c>
      <c r="E147" s="10" t="s">
        <v>14</v>
      </c>
      <c r="F147" s="9" t="s">
        <v>21</v>
      </c>
      <c r="G147" s="9" t="s">
        <v>79</v>
      </c>
      <c r="H147" s="9" t="s">
        <v>562</v>
      </c>
      <c r="I147" s="9" t="s">
        <v>563</v>
      </c>
      <c r="J147" s="9" t="s">
        <v>173</v>
      </c>
      <c r="K147" s="9" t="s">
        <v>80</v>
      </c>
      <c r="L147" s="24" t="s">
        <v>164</v>
      </c>
    </row>
    <row r="148" spans="2:12" ht="13.5">
      <c r="B148" s="3">
        <v>142</v>
      </c>
      <c r="C148" s="8" t="s">
        <v>183</v>
      </c>
      <c r="D148" s="9" t="s">
        <v>564</v>
      </c>
      <c r="E148" s="10" t="s">
        <v>17</v>
      </c>
      <c r="F148" s="9" t="s">
        <v>18</v>
      </c>
      <c r="G148" s="9" t="s">
        <v>79</v>
      </c>
      <c r="H148" s="9" t="s">
        <v>562</v>
      </c>
      <c r="I148" s="9" t="s">
        <v>563</v>
      </c>
      <c r="J148" s="9" t="s">
        <v>173</v>
      </c>
      <c r="K148" s="9" t="s">
        <v>80</v>
      </c>
      <c r="L148" s="24" t="s">
        <v>164</v>
      </c>
    </row>
    <row r="149" spans="2:12" ht="13.5">
      <c r="B149" s="3">
        <v>143</v>
      </c>
      <c r="C149" s="8" t="s">
        <v>183</v>
      </c>
      <c r="D149" s="9" t="s">
        <v>565</v>
      </c>
      <c r="E149" s="10" t="s">
        <v>17</v>
      </c>
      <c r="F149" s="9" t="s">
        <v>20</v>
      </c>
      <c r="G149" s="9" t="s">
        <v>73</v>
      </c>
      <c r="H149" s="9" t="s">
        <v>566</v>
      </c>
      <c r="I149" s="9" t="s">
        <v>567</v>
      </c>
      <c r="J149" s="9" t="s">
        <v>173</v>
      </c>
      <c r="K149" s="9" t="s">
        <v>74</v>
      </c>
      <c r="L149" s="24" t="s">
        <v>164</v>
      </c>
    </row>
    <row r="150" spans="2:12" ht="13.5">
      <c r="B150" s="3">
        <v>144</v>
      </c>
      <c r="C150" s="8" t="s">
        <v>183</v>
      </c>
      <c r="D150" s="9" t="s">
        <v>568</v>
      </c>
      <c r="E150" s="10" t="s">
        <v>14</v>
      </c>
      <c r="F150" s="9" t="s">
        <v>15</v>
      </c>
      <c r="G150" s="9" t="s">
        <v>79</v>
      </c>
      <c r="H150" s="9" t="s">
        <v>148</v>
      </c>
      <c r="I150" s="9" t="s">
        <v>569</v>
      </c>
      <c r="J150" s="9" t="s">
        <v>173</v>
      </c>
      <c r="K150" s="9" t="s">
        <v>80</v>
      </c>
      <c r="L150" s="24" t="s">
        <v>164</v>
      </c>
    </row>
    <row r="151" spans="2:12" ht="13.5">
      <c r="B151" s="3">
        <v>145</v>
      </c>
      <c r="C151" s="8" t="s">
        <v>183</v>
      </c>
      <c r="D151" s="9" t="s">
        <v>570</v>
      </c>
      <c r="E151" s="10" t="s">
        <v>17</v>
      </c>
      <c r="F151" s="9" t="s">
        <v>20</v>
      </c>
      <c r="G151" s="9" t="s">
        <v>79</v>
      </c>
      <c r="H151" s="9" t="s">
        <v>571</v>
      </c>
      <c r="I151" s="9" t="s">
        <v>572</v>
      </c>
      <c r="J151" s="9" t="s">
        <v>173</v>
      </c>
      <c r="K151" s="9" t="s">
        <v>80</v>
      </c>
      <c r="L151" s="24" t="s">
        <v>164</v>
      </c>
    </row>
    <row r="152" spans="2:12" ht="13.5">
      <c r="B152" s="3">
        <v>146</v>
      </c>
      <c r="C152" s="8" t="s">
        <v>183</v>
      </c>
      <c r="D152" s="9" t="s">
        <v>573</v>
      </c>
      <c r="E152" s="10" t="s">
        <v>14</v>
      </c>
      <c r="F152" s="9" t="s">
        <v>20</v>
      </c>
      <c r="G152" s="9" t="s">
        <v>79</v>
      </c>
      <c r="H152" s="9" t="s">
        <v>453</v>
      </c>
      <c r="I152" s="9" t="s">
        <v>574</v>
      </c>
      <c r="J152" s="9" t="s">
        <v>173</v>
      </c>
      <c r="K152" s="9" t="s">
        <v>80</v>
      </c>
      <c r="L152" s="24" t="s">
        <v>164</v>
      </c>
    </row>
    <row r="153" spans="2:12" ht="13.5">
      <c r="B153" s="3">
        <v>147</v>
      </c>
      <c r="C153" s="8" t="s">
        <v>183</v>
      </c>
      <c r="D153" s="9" t="s">
        <v>575</v>
      </c>
      <c r="E153" s="10" t="s">
        <v>17</v>
      </c>
      <c r="F153" s="9" t="s">
        <v>20</v>
      </c>
      <c r="G153" s="9" t="s">
        <v>79</v>
      </c>
      <c r="H153" s="9" t="s">
        <v>576</v>
      </c>
      <c r="I153" s="9" t="s">
        <v>577</v>
      </c>
      <c r="J153" s="9" t="s">
        <v>173</v>
      </c>
      <c r="K153" s="9" t="s">
        <v>80</v>
      </c>
      <c r="L153" s="24" t="s">
        <v>164</v>
      </c>
    </row>
    <row r="154" spans="2:12" ht="13.5">
      <c r="B154" s="3">
        <v>148</v>
      </c>
      <c r="C154" s="8" t="s">
        <v>183</v>
      </c>
      <c r="D154" s="9" t="s">
        <v>578</v>
      </c>
      <c r="E154" s="10" t="s">
        <v>17</v>
      </c>
      <c r="F154" s="9" t="s">
        <v>15</v>
      </c>
      <c r="G154" s="9" t="s">
        <v>79</v>
      </c>
      <c r="H154" s="9" t="s">
        <v>579</v>
      </c>
      <c r="I154" s="9" t="s">
        <v>580</v>
      </c>
      <c r="J154" s="9" t="s">
        <v>173</v>
      </c>
      <c r="K154" s="9" t="s">
        <v>80</v>
      </c>
      <c r="L154" s="24" t="s">
        <v>164</v>
      </c>
    </row>
    <row r="155" spans="2:12" ht="13.5">
      <c r="B155" s="3">
        <v>149</v>
      </c>
      <c r="C155" s="8" t="s">
        <v>183</v>
      </c>
      <c r="D155" s="9" t="s">
        <v>581</v>
      </c>
      <c r="E155" s="10" t="s">
        <v>17</v>
      </c>
      <c r="F155" s="9" t="s">
        <v>15</v>
      </c>
      <c r="G155" s="9" t="s">
        <v>73</v>
      </c>
      <c r="H155" s="9" t="s">
        <v>582</v>
      </c>
      <c r="I155" s="9" t="s">
        <v>583</v>
      </c>
      <c r="J155" s="9" t="s">
        <v>173</v>
      </c>
      <c r="K155" s="9" t="s">
        <v>74</v>
      </c>
      <c r="L155" s="24" t="s">
        <v>164</v>
      </c>
    </row>
    <row r="156" spans="2:12" ht="13.5">
      <c r="B156" s="3">
        <v>150</v>
      </c>
      <c r="C156" s="8" t="s">
        <v>183</v>
      </c>
      <c r="D156" s="9" t="s">
        <v>584</v>
      </c>
      <c r="E156" s="10" t="s">
        <v>17</v>
      </c>
      <c r="F156" s="9" t="s">
        <v>20</v>
      </c>
      <c r="G156" s="9" t="s">
        <v>79</v>
      </c>
      <c r="H156" s="9" t="s">
        <v>585</v>
      </c>
      <c r="I156" s="9" t="s">
        <v>586</v>
      </c>
      <c r="J156" s="9" t="s">
        <v>173</v>
      </c>
      <c r="K156" s="9" t="s">
        <v>80</v>
      </c>
      <c r="L156" s="24" t="s">
        <v>164</v>
      </c>
    </row>
    <row r="157" spans="2:12" ht="13.5">
      <c r="B157" s="3">
        <v>151</v>
      </c>
      <c r="C157" s="8" t="s">
        <v>183</v>
      </c>
      <c r="D157" s="9" t="s">
        <v>587</v>
      </c>
      <c r="E157" s="10" t="s">
        <v>17</v>
      </c>
      <c r="F157" s="9" t="s">
        <v>15</v>
      </c>
      <c r="G157" s="9" t="s">
        <v>79</v>
      </c>
      <c r="H157" s="9" t="s">
        <v>588</v>
      </c>
      <c r="I157" s="9" t="s">
        <v>589</v>
      </c>
      <c r="J157" s="9" t="s">
        <v>173</v>
      </c>
      <c r="K157" s="9" t="s">
        <v>80</v>
      </c>
      <c r="L157" s="24" t="s">
        <v>164</v>
      </c>
    </row>
    <row r="158" spans="2:12" ht="13.5">
      <c r="B158" s="3">
        <v>152</v>
      </c>
      <c r="C158" s="8" t="s">
        <v>183</v>
      </c>
      <c r="D158" s="9" t="s">
        <v>590</v>
      </c>
      <c r="E158" s="10" t="s">
        <v>14</v>
      </c>
      <c r="F158" s="9" t="s">
        <v>15</v>
      </c>
      <c r="G158" s="9" t="s">
        <v>79</v>
      </c>
      <c r="H158" s="9" t="s">
        <v>591</v>
      </c>
      <c r="I158" s="9" t="s">
        <v>592</v>
      </c>
      <c r="J158" s="9" t="s">
        <v>173</v>
      </c>
      <c r="K158" s="9" t="s">
        <v>80</v>
      </c>
      <c r="L158" s="24" t="s">
        <v>164</v>
      </c>
    </row>
    <row r="159" spans="2:12" ht="13.5">
      <c r="B159" s="3">
        <v>153</v>
      </c>
      <c r="C159" s="8" t="s">
        <v>183</v>
      </c>
      <c r="D159" s="9" t="s">
        <v>593</v>
      </c>
      <c r="E159" s="10" t="s">
        <v>17</v>
      </c>
      <c r="F159" s="9" t="s">
        <v>15</v>
      </c>
      <c r="G159" s="9" t="s">
        <v>79</v>
      </c>
      <c r="H159" s="9" t="s">
        <v>591</v>
      </c>
      <c r="I159" s="9" t="s">
        <v>592</v>
      </c>
      <c r="J159" s="9" t="s">
        <v>173</v>
      </c>
      <c r="K159" s="9" t="s">
        <v>80</v>
      </c>
      <c r="L159" s="24" t="s">
        <v>164</v>
      </c>
    </row>
    <row r="160" spans="2:12" ht="13.5">
      <c r="B160" s="3">
        <v>154</v>
      </c>
      <c r="C160" s="8" t="s">
        <v>183</v>
      </c>
      <c r="D160" s="9" t="s">
        <v>594</v>
      </c>
      <c r="E160" s="10" t="s">
        <v>14</v>
      </c>
      <c r="F160" s="9" t="s">
        <v>16</v>
      </c>
      <c r="G160" s="9" t="s">
        <v>77</v>
      </c>
      <c r="H160" s="9" t="s">
        <v>156</v>
      </c>
      <c r="I160" s="9" t="s">
        <v>595</v>
      </c>
      <c r="J160" s="9" t="s">
        <v>173</v>
      </c>
      <c r="K160" s="9" t="s">
        <v>163</v>
      </c>
      <c r="L160" s="24" t="s">
        <v>164</v>
      </c>
    </row>
    <row r="161" spans="2:12" ht="13.5">
      <c r="B161" s="3">
        <v>155</v>
      </c>
      <c r="C161" s="8" t="s">
        <v>183</v>
      </c>
      <c r="D161" s="9" t="s">
        <v>596</v>
      </c>
      <c r="E161" s="10" t="s">
        <v>17</v>
      </c>
      <c r="F161" s="9" t="s">
        <v>597</v>
      </c>
      <c r="G161" s="9" t="s">
        <v>73</v>
      </c>
      <c r="H161" s="9" t="s">
        <v>102</v>
      </c>
      <c r="I161" s="9" t="s">
        <v>598</v>
      </c>
      <c r="J161" s="9" t="s">
        <v>173</v>
      </c>
      <c r="K161" s="9" t="s">
        <v>74</v>
      </c>
      <c r="L161" s="24" t="s">
        <v>164</v>
      </c>
    </row>
    <row r="162" spans="2:12" ht="13.5">
      <c r="B162" s="3">
        <v>156</v>
      </c>
      <c r="C162" s="8" t="s">
        <v>183</v>
      </c>
      <c r="D162" s="9" t="s">
        <v>599</v>
      </c>
      <c r="E162" s="10" t="s">
        <v>17</v>
      </c>
      <c r="F162" s="9" t="s">
        <v>16</v>
      </c>
      <c r="G162" s="9" t="s">
        <v>116</v>
      </c>
      <c r="H162" s="9" t="s">
        <v>600</v>
      </c>
      <c r="I162" s="9" t="s">
        <v>601</v>
      </c>
      <c r="J162" s="9" t="s">
        <v>173</v>
      </c>
      <c r="K162" s="9" t="s">
        <v>118</v>
      </c>
      <c r="L162" s="24" t="s">
        <v>164</v>
      </c>
    </row>
    <row r="163" spans="2:12" ht="13.5">
      <c r="B163" s="3">
        <v>157</v>
      </c>
      <c r="C163" s="8" t="s">
        <v>183</v>
      </c>
      <c r="D163" s="9" t="s">
        <v>602</v>
      </c>
      <c r="E163" s="10" t="s">
        <v>17</v>
      </c>
      <c r="F163" s="9" t="s">
        <v>18</v>
      </c>
      <c r="G163" s="9" t="s">
        <v>79</v>
      </c>
      <c r="H163" s="9" t="s">
        <v>603</v>
      </c>
      <c r="I163" s="9" t="s">
        <v>604</v>
      </c>
      <c r="J163" s="9" t="s">
        <v>173</v>
      </c>
      <c r="K163" s="9" t="s">
        <v>80</v>
      </c>
      <c r="L163" s="24" t="s">
        <v>164</v>
      </c>
    </row>
    <row r="164" spans="2:12" ht="13.5">
      <c r="B164" s="3">
        <v>158</v>
      </c>
      <c r="C164" s="8" t="s">
        <v>183</v>
      </c>
      <c r="D164" s="9" t="s">
        <v>605</v>
      </c>
      <c r="E164" s="10" t="s">
        <v>17</v>
      </c>
      <c r="F164" s="9" t="s">
        <v>20</v>
      </c>
      <c r="G164" s="9" t="s">
        <v>86</v>
      </c>
      <c r="H164" s="9" t="s">
        <v>606</v>
      </c>
      <c r="I164" s="9" t="s">
        <v>607</v>
      </c>
      <c r="J164" s="9" t="s">
        <v>173</v>
      </c>
      <c r="K164" s="9" t="s">
        <v>87</v>
      </c>
      <c r="L164" s="24" t="s">
        <v>164</v>
      </c>
    </row>
    <row r="165" spans="2:12" ht="13.5">
      <c r="B165" s="3">
        <v>159</v>
      </c>
      <c r="C165" s="8" t="s">
        <v>183</v>
      </c>
      <c r="D165" s="9" t="s">
        <v>608</v>
      </c>
      <c r="E165" s="10" t="s">
        <v>17</v>
      </c>
      <c r="F165" s="9" t="s">
        <v>20</v>
      </c>
      <c r="G165" s="9" t="s">
        <v>79</v>
      </c>
      <c r="H165" s="9" t="s">
        <v>609</v>
      </c>
      <c r="I165" s="9" t="s">
        <v>610</v>
      </c>
      <c r="J165" s="9" t="s">
        <v>173</v>
      </c>
      <c r="K165" s="9" t="s">
        <v>80</v>
      </c>
      <c r="L165" s="24" t="s">
        <v>164</v>
      </c>
    </row>
    <row r="166" spans="2:12" ht="13.5">
      <c r="B166" s="3">
        <v>160</v>
      </c>
      <c r="C166" s="8" t="s">
        <v>183</v>
      </c>
      <c r="D166" s="9" t="s">
        <v>611</v>
      </c>
      <c r="E166" s="10" t="s">
        <v>14</v>
      </c>
      <c r="F166" s="9" t="s">
        <v>30</v>
      </c>
      <c r="G166" s="9" t="s">
        <v>77</v>
      </c>
      <c r="H166" s="9" t="s">
        <v>104</v>
      </c>
      <c r="I166" s="9" t="s">
        <v>612</v>
      </c>
      <c r="J166" s="9" t="s">
        <v>173</v>
      </c>
      <c r="K166" s="9" t="s">
        <v>163</v>
      </c>
      <c r="L166" s="24" t="s">
        <v>164</v>
      </c>
    </row>
    <row r="167" spans="2:12" ht="13.5">
      <c r="B167" s="3">
        <v>161</v>
      </c>
      <c r="C167" s="8" t="s">
        <v>183</v>
      </c>
      <c r="D167" s="9" t="s">
        <v>613</v>
      </c>
      <c r="E167" s="10" t="s">
        <v>17</v>
      </c>
      <c r="F167" s="9" t="s">
        <v>15</v>
      </c>
      <c r="G167" s="9" t="s">
        <v>86</v>
      </c>
      <c r="H167" s="9" t="s">
        <v>614</v>
      </c>
      <c r="I167" s="9" t="s">
        <v>615</v>
      </c>
      <c r="J167" s="9" t="s">
        <v>173</v>
      </c>
      <c r="K167" s="9" t="s">
        <v>87</v>
      </c>
      <c r="L167" s="24" t="s">
        <v>164</v>
      </c>
    </row>
    <row r="168" spans="2:12" ht="13.5">
      <c r="B168" s="3">
        <v>162</v>
      </c>
      <c r="C168" s="8" t="s">
        <v>183</v>
      </c>
      <c r="D168" s="9" t="s">
        <v>616</v>
      </c>
      <c r="E168" s="10" t="s">
        <v>14</v>
      </c>
      <c r="F168" s="9" t="s">
        <v>15</v>
      </c>
      <c r="G168" s="9" t="s">
        <v>79</v>
      </c>
      <c r="H168" s="9" t="s">
        <v>617</v>
      </c>
      <c r="I168" s="9" t="s">
        <v>618</v>
      </c>
      <c r="J168" s="9" t="s">
        <v>173</v>
      </c>
      <c r="K168" s="9" t="s">
        <v>80</v>
      </c>
      <c r="L168" s="24" t="s">
        <v>164</v>
      </c>
    </row>
    <row r="169" spans="2:12" ht="13.5">
      <c r="B169" s="3">
        <v>163</v>
      </c>
      <c r="C169" s="8" t="s">
        <v>183</v>
      </c>
      <c r="D169" s="9" t="s">
        <v>619</v>
      </c>
      <c r="E169" s="10" t="s">
        <v>14</v>
      </c>
      <c r="F169" s="9" t="s">
        <v>620</v>
      </c>
      <c r="G169" s="9" t="s">
        <v>86</v>
      </c>
      <c r="H169" s="9" t="s">
        <v>621</v>
      </c>
      <c r="I169" s="9" t="s">
        <v>622</v>
      </c>
      <c r="J169" s="9" t="s">
        <v>173</v>
      </c>
      <c r="K169" s="9" t="s">
        <v>87</v>
      </c>
      <c r="L169" s="24" t="s">
        <v>164</v>
      </c>
    </row>
    <row r="170" spans="2:12" ht="13.5">
      <c r="B170" s="3">
        <v>164</v>
      </c>
      <c r="C170" s="8" t="s">
        <v>183</v>
      </c>
      <c r="D170" s="9" t="s">
        <v>623</v>
      </c>
      <c r="E170" s="10" t="s">
        <v>17</v>
      </c>
      <c r="F170" s="9" t="s">
        <v>15</v>
      </c>
      <c r="G170" s="9" t="s">
        <v>79</v>
      </c>
      <c r="H170" s="9" t="s">
        <v>624</v>
      </c>
      <c r="I170" s="9" t="s">
        <v>625</v>
      </c>
      <c r="J170" s="9" t="s">
        <v>173</v>
      </c>
      <c r="K170" s="9" t="s">
        <v>80</v>
      </c>
      <c r="L170" s="24" t="s">
        <v>164</v>
      </c>
    </row>
    <row r="171" spans="2:12" ht="13.5">
      <c r="B171" s="3">
        <v>165</v>
      </c>
      <c r="C171" s="8" t="s">
        <v>183</v>
      </c>
      <c r="D171" s="9" t="s">
        <v>626</v>
      </c>
      <c r="E171" s="10" t="s">
        <v>17</v>
      </c>
      <c r="F171" s="9" t="s">
        <v>27</v>
      </c>
      <c r="G171" s="9" t="s">
        <v>86</v>
      </c>
      <c r="H171" s="9" t="s">
        <v>627</v>
      </c>
      <c r="I171" s="9" t="s">
        <v>628</v>
      </c>
      <c r="J171" s="9" t="s">
        <v>173</v>
      </c>
      <c r="K171" s="9" t="s">
        <v>87</v>
      </c>
      <c r="L171" s="24" t="s">
        <v>164</v>
      </c>
    </row>
    <row r="172" spans="2:12" ht="13.5">
      <c r="B172" s="3">
        <v>166</v>
      </c>
      <c r="C172" s="8" t="s">
        <v>183</v>
      </c>
      <c r="D172" s="9" t="s">
        <v>629</v>
      </c>
      <c r="E172" s="10" t="s">
        <v>17</v>
      </c>
      <c r="F172" s="9" t="s">
        <v>15</v>
      </c>
      <c r="G172" s="9" t="s">
        <v>73</v>
      </c>
      <c r="H172" s="9" t="s">
        <v>630</v>
      </c>
      <c r="I172" s="9" t="s">
        <v>631</v>
      </c>
      <c r="J172" s="9" t="s">
        <v>173</v>
      </c>
      <c r="K172" s="9" t="s">
        <v>74</v>
      </c>
      <c r="L172" s="24" t="s">
        <v>164</v>
      </c>
    </row>
    <row r="173" spans="2:12" ht="13.5">
      <c r="B173" s="3">
        <v>167</v>
      </c>
      <c r="C173" s="8" t="s">
        <v>183</v>
      </c>
      <c r="D173" s="9" t="s">
        <v>632</v>
      </c>
      <c r="E173" s="10" t="s">
        <v>17</v>
      </c>
      <c r="F173" s="9" t="s">
        <v>27</v>
      </c>
      <c r="G173" s="9" t="s">
        <v>86</v>
      </c>
      <c r="H173" s="9" t="s">
        <v>633</v>
      </c>
      <c r="I173" s="9" t="s">
        <v>634</v>
      </c>
      <c r="J173" s="9" t="s">
        <v>173</v>
      </c>
      <c r="K173" s="9" t="s">
        <v>87</v>
      </c>
      <c r="L173" s="24" t="s">
        <v>164</v>
      </c>
    </row>
    <row r="174" spans="2:12" ht="13.5">
      <c r="B174" s="3">
        <v>168</v>
      </c>
      <c r="C174" s="8" t="s">
        <v>183</v>
      </c>
      <c r="D174" s="9" t="s">
        <v>635</v>
      </c>
      <c r="E174" s="10" t="s">
        <v>17</v>
      </c>
      <c r="F174" s="9" t="s">
        <v>20</v>
      </c>
      <c r="G174" s="9" t="s">
        <v>86</v>
      </c>
      <c r="H174" s="9" t="s">
        <v>633</v>
      </c>
      <c r="I174" s="9" t="s">
        <v>634</v>
      </c>
      <c r="J174" s="9" t="s">
        <v>173</v>
      </c>
      <c r="K174" s="9" t="s">
        <v>87</v>
      </c>
      <c r="L174" s="24" t="s">
        <v>164</v>
      </c>
    </row>
    <row r="175" spans="2:12" ht="13.5">
      <c r="B175" s="3">
        <v>169</v>
      </c>
      <c r="C175" s="8" t="s">
        <v>183</v>
      </c>
      <c r="D175" s="9" t="s">
        <v>636</v>
      </c>
      <c r="E175" s="10" t="s">
        <v>17</v>
      </c>
      <c r="F175" s="9" t="s">
        <v>25</v>
      </c>
      <c r="G175" s="9" t="s">
        <v>69</v>
      </c>
      <c r="H175" s="9" t="s">
        <v>637</v>
      </c>
      <c r="I175" s="9" t="s">
        <v>638</v>
      </c>
      <c r="J175" s="9" t="s">
        <v>173</v>
      </c>
      <c r="K175" s="9" t="s">
        <v>70</v>
      </c>
      <c r="L175" s="24" t="s">
        <v>164</v>
      </c>
    </row>
    <row r="176" spans="2:12" ht="13.5">
      <c r="B176" s="3">
        <v>170</v>
      </c>
      <c r="C176" s="8" t="s">
        <v>183</v>
      </c>
      <c r="D176" s="9" t="s">
        <v>639</v>
      </c>
      <c r="E176" s="10" t="s">
        <v>14</v>
      </c>
      <c r="F176" s="9" t="s">
        <v>20</v>
      </c>
      <c r="G176" s="9" t="s">
        <v>73</v>
      </c>
      <c r="H176" s="9" t="s">
        <v>640</v>
      </c>
      <c r="I176" s="9" t="s">
        <v>641</v>
      </c>
      <c r="J176" s="9" t="s">
        <v>173</v>
      </c>
      <c r="K176" s="9" t="s">
        <v>74</v>
      </c>
      <c r="L176" s="24" t="s">
        <v>164</v>
      </c>
    </row>
    <row r="177" spans="2:12" ht="13.5">
      <c r="B177" s="3">
        <v>171</v>
      </c>
      <c r="C177" s="8" t="s">
        <v>183</v>
      </c>
      <c r="D177" s="9" t="s">
        <v>642</v>
      </c>
      <c r="E177" s="10" t="s">
        <v>17</v>
      </c>
      <c r="F177" s="9" t="s">
        <v>20</v>
      </c>
      <c r="G177" s="9" t="s">
        <v>86</v>
      </c>
      <c r="H177" s="9" t="s">
        <v>643</v>
      </c>
      <c r="I177" s="9" t="s">
        <v>644</v>
      </c>
      <c r="J177" s="9" t="s">
        <v>173</v>
      </c>
      <c r="K177" s="9" t="s">
        <v>87</v>
      </c>
      <c r="L177" s="24" t="s">
        <v>164</v>
      </c>
    </row>
    <row r="178" spans="2:12" ht="13.5">
      <c r="B178" s="3">
        <v>172</v>
      </c>
      <c r="C178" s="8" t="s">
        <v>183</v>
      </c>
      <c r="D178" s="9" t="s">
        <v>645</v>
      </c>
      <c r="E178" s="10" t="s">
        <v>14</v>
      </c>
      <c r="F178" s="9" t="s">
        <v>15</v>
      </c>
      <c r="G178" s="9" t="s">
        <v>98</v>
      </c>
      <c r="H178" s="9" t="s">
        <v>242</v>
      </c>
      <c r="I178" s="9" t="s">
        <v>646</v>
      </c>
      <c r="J178" s="9" t="s">
        <v>173</v>
      </c>
      <c r="K178" s="9" t="s">
        <v>99</v>
      </c>
      <c r="L178" s="24" t="s">
        <v>164</v>
      </c>
    </row>
    <row r="179" spans="2:12" ht="13.5">
      <c r="B179" s="3">
        <v>173</v>
      </c>
      <c r="C179" s="8" t="s">
        <v>183</v>
      </c>
      <c r="D179" s="9" t="s">
        <v>647</v>
      </c>
      <c r="E179" s="10" t="s">
        <v>14</v>
      </c>
      <c r="F179" s="9" t="s">
        <v>20</v>
      </c>
      <c r="G179" s="9" t="s">
        <v>69</v>
      </c>
      <c r="H179" s="9" t="s">
        <v>648</v>
      </c>
      <c r="I179" s="9" t="s">
        <v>649</v>
      </c>
      <c r="J179" s="9" t="s">
        <v>173</v>
      </c>
      <c r="K179" s="9" t="s">
        <v>70</v>
      </c>
      <c r="L179" s="24" t="s">
        <v>164</v>
      </c>
    </row>
    <row r="180" spans="2:12" ht="13.5">
      <c r="B180" s="3">
        <v>174</v>
      </c>
      <c r="C180" s="8" t="s">
        <v>183</v>
      </c>
      <c r="D180" s="9" t="s">
        <v>650</v>
      </c>
      <c r="E180" s="10" t="s">
        <v>14</v>
      </c>
      <c r="F180" s="9" t="s">
        <v>25</v>
      </c>
      <c r="G180" s="9" t="s">
        <v>69</v>
      </c>
      <c r="H180" s="9" t="s">
        <v>648</v>
      </c>
      <c r="I180" s="9" t="s">
        <v>649</v>
      </c>
      <c r="J180" s="9" t="s">
        <v>173</v>
      </c>
      <c r="K180" s="9" t="s">
        <v>70</v>
      </c>
      <c r="L180" s="24" t="s">
        <v>164</v>
      </c>
    </row>
    <row r="181" spans="2:12" ht="13.5">
      <c r="B181" s="3">
        <v>175</v>
      </c>
      <c r="C181" s="8" t="s">
        <v>183</v>
      </c>
      <c r="D181" s="9" t="s">
        <v>651</v>
      </c>
      <c r="E181" s="10" t="s">
        <v>14</v>
      </c>
      <c r="F181" s="9" t="s">
        <v>15</v>
      </c>
      <c r="G181" s="9" t="s">
        <v>69</v>
      </c>
      <c r="H181" s="9" t="s">
        <v>648</v>
      </c>
      <c r="I181" s="9" t="s">
        <v>649</v>
      </c>
      <c r="J181" s="9" t="s">
        <v>173</v>
      </c>
      <c r="K181" s="9" t="s">
        <v>70</v>
      </c>
      <c r="L181" s="24" t="s">
        <v>164</v>
      </c>
    </row>
    <row r="182" spans="2:12" ht="13.5">
      <c r="B182" s="3">
        <v>176</v>
      </c>
      <c r="C182" s="8" t="s">
        <v>183</v>
      </c>
      <c r="D182" s="9" t="s">
        <v>652</v>
      </c>
      <c r="E182" s="10" t="s">
        <v>17</v>
      </c>
      <c r="F182" s="9" t="s">
        <v>15</v>
      </c>
      <c r="G182" s="9" t="s">
        <v>86</v>
      </c>
      <c r="H182" s="9" t="s">
        <v>653</v>
      </c>
      <c r="I182" s="9" t="s">
        <v>654</v>
      </c>
      <c r="J182" s="9" t="s">
        <v>173</v>
      </c>
      <c r="K182" s="9" t="s">
        <v>87</v>
      </c>
      <c r="L182" s="24" t="s">
        <v>164</v>
      </c>
    </row>
    <row r="183" spans="2:12" ht="13.5">
      <c r="B183" s="3">
        <v>177</v>
      </c>
      <c r="C183" s="8" t="s">
        <v>183</v>
      </c>
      <c r="D183" s="9" t="s">
        <v>655</v>
      </c>
      <c r="E183" s="10" t="s">
        <v>14</v>
      </c>
      <c r="F183" s="9" t="s">
        <v>20</v>
      </c>
      <c r="G183" s="9" t="s">
        <v>69</v>
      </c>
      <c r="H183" s="9" t="s">
        <v>656</v>
      </c>
      <c r="I183" s="9" t="s">
        <v>657</v>
      </c>
      <c r="J183" s="9" t="s">
        <v>173</v>
      </c>
      <c r="K183" s="9" t="s">
        <v>70</v>
      </c>
      <c r="L183" s="24" t="s">
        <v>164</v>
      </c>
    </row>
    <row r="184" spans="2:12" ht="13.5">
      <c r="B184" s="3">
        <v>178</v>
      </c>
      <c r="C184" s="8" t="s">
        <v>183</v>
      </c>
      <c r="D184" s="9" t="s">
        <v>658</v>
      </c>
      <c r="E184" s="10" t="s">
        <v>14</v>
      </c>
      <c r="F184" s="9" t="s">
        <v>18</v>
      </c>
      <c r="G184" s="9" t="s">
        <v>79</v>
      </c>
      <c r="H184" s="9" t="s">
        <v>260</v>
      </c>
      <c r="I184" s="9" t="s">
        <v>659</v>
      </c>
      <c r="J184" s="9" t="s">
        <v>173</v>
      </c>
      <c r="K184" s="9" t="s">
        <v>80</v>
      </c>
      <c r="L184" s="24" t="s">
        <v>164</v>
      </c>
    </row>
    <row r="185" spans="2:12" ht="13.5">
      <c r="B185" s="3">
        <v>179</v>
      </c>
      <c r="C185" s="8" t="s">
        <v>183</v>
      </c>
      <c r="D185" s="9" t="s">
        <v>660</v>
      </c>
      <c r="E185" s="10" t="s">
        <v>14</v>
      </c>
      <c r="F185" s="9" t="s">
        <v>25</v>
      </c>
      <c r="G185" s="9" t="s">
        <v>69</v>
      </c>
      <c r="H185" s="9" t="s">
        <v>661</v>
      </c>
      <c r="I185" s="9" t="s">
        <v>662</v>
      </c>
      <c r="J185" s="9" t="s">
        <v>173</v>
      </c>
      <c r="K185" s="9" t="s">
        <v>70</v>
      </c>
      <c r="L185" s="24" t="s">
        <v>164</v>
      </c>
    </row>
    <row r="186" spans="2:12" ht="13.5">
      <c r="B186" s="3">
        <v>180</v>
      </c>
      <c r="C186" s="8" t="s">
        <v>183</v>
      </c>
      <c r="D186" s="9" t="s">
        <v>663</v>
      </c>
      <c r="E186" s="10" t="s">
        <v>17</v>
      </c>
      <c r="F186" s="9" t="s">
        <v>20</v>
      </c>
      <c r="G186" s="9" t="s">
        <v>131</v>
      </c>
      <c r="H186" s="9" t="s">
        <v>664</v>
      </c>
      <c r="I186" s="9" t="s">
        <v>665</v>
      </c>
      <c r="J186" s="9" t="s">
        <v>173</v>
      </c>
      <c r="K186" s="9" t="s">
        <v>132</v>
      </c>
      <c r="L186" s="24" t="s">
        <v>164</v>
      </c>
    </row>
    <row r="187" spans="2:12" ht="13.5">
      <c r="B187" s="3">
        <v>181</v>
      </c>
      <c r="C187" s="8" t="s">
        <v>183</v>
      </c>
      <c r="D187" s="9" t="s">
        <v>666</v>
      </c>
      <c r="E187" s="10" t="s">
        <v>17</v>
      </c>
      <c r="F187" s="9" t="s">
        <v>15</v>
      </c>
      <c r="G187" s="9" t="s">
        <v>69</v>
      </c>
      <c r="H187" s="9" t="s">
        <v>667</v>
      </c>
      <c r="I187" s="9" t="s">
        <v>668</v>
      </c>
      <c r="J187" s="9" t="s">
        <v>173</v>
      </c>
      <c r="K187" s="9" t="s">
        <v>70</v>
      </c>
      <c r="L187" s="24" t="s">
        <v>164</v>
      </c>
    </row>
    <row r="188" spans="2:12" ht="13.5">
      <c r="B188" s="3">
        <v>182</v>
      </c>
      <c r="C188" s="8" t="s">
        <v>183</v>
      </c>
      <c r="D188" s="9" t="s">
        <v>669</v>
      </c>
      <c r="E188" s="10" t="s">
        <v>14</v>
      </c>
      <c r="F188" s="9" t="s">
        <v>20</v>
      </c>
      <c r="G188" s="9" t="s">
        <v>86</v>
      </c>
      <c r="H188" s="9" t="s">
        <v>670</v>
      </c>
      <c r="I188" s="9" t="s">
        <v>671</v>
      </c>
      <c r="J188" s="9" t="s">
        <v>173</v>
      </c>
      <c r="K188" s="9" t="s">
        <v>87</v>
      </c>
      <c r="L188" s="24" t="s">
        <v>164</v>
      </c>
    </row>
    <row r="189" spans="2:12" ht="13.5">
      <c r="B189" s="3">
        <v>183</v>
      </c>
      <c r="C189" s="8" t="s">
        <v>183</v>
      </c>
      <c r="D189" s="9" t="s">
        <v>672</v>
      </c>
      <c r="E189" s="10" t="s">
        <v>17</v>
      </c>
      <c r="F189" s="9" t="s">
        <v>15</v>
      </c>
      <c r="G189" s="9" t="s">
        <v>69</v>
      </c>
      <c r="H189" s="9" t="s">
        <v>551</v>
      </c>
      <c r="I189" s="9" t="s">
        <v>673</v>
      </c>
      <c r="J189" s="9" t="s">
        <v>173</v>
      </c>
      <c r="K189" s="9" t="s">
        <v>70</v>
      </c>
      <c r="L189" s="24" t="s">
        <v>164</v>
      </c>
    </row>
    <row r="190" spans="2:12" ht="13.5">
      <c r="B190" s="3">
        <v>184</v>
      </c>
      <c r="C190" s="8" t="s">
        <v>183</v>
      </c>
      <c r="D190" s="9" t="s">
        <v>674</v>
      </c>
      <c r="E190" s="10" t="s">
        <v>17</v>
      </c>
      <c r="F190" s="9" t="s">
        <v>19</v>
      </c>
      <c r="G190" s="9" t="s">
        <v>77</v>
      </c>
      <c r="H190" s="9" t="s">
        <v>675</v>
      </c>
      <c r="I190" s="9" t="s">
        <v>676</v>
      </c>
      <c r="J190" s="9" t="s">
        <v>173</v>
      </c>
      <c r="K190" s="9" t="s">
        <v>163</v>
      </c>
      <c r="L190" s="24" t="s">
        <v>164</v>
      </c>
    </row>
    <row r="191" spans="2:12" ht="13.5">
      <c r="B191" s="3">
        <v>185</v>
      </c>
      <c r="C191" s="8" t="s">
        <v>183</v>
      </c>
      <c r="D191" s="9" t="s">
        <v>677</v>
      </c>
      <c r="E191" s="10" t="s">
        <v>17</v>
      </c>
      <c r="F191" s="9" t="s">
        <v>15</v>
      </c>
      <c r="G191" s="9" t="s">
        <v>69</v>
      </c>
      <c r="H191" s="9" t="s">
        <v>678</v>
      </c>
      <c r="I191" s="9" t="s">
        <v>679</v>
      </c>
      <c r="J191" s="9" t="s">
        <v>173</v>
      </c>
      <c r="K191" s="9" t="s">
        <v>70</v>
      </c>
      <c r="L191" s="24" t="s">
        <v>164</v>
      </c>
    </row>
    <row r="192" spans="2:12" ht="13.5">
      <c r="B192" s="3">
        <v>186</v>
      </c>
      <c r="C192" s="8" t="s">
        <v>183</v>
      </c>
      <c r="D192" s="9" t="s">
        <v>680</v>
      </c>
      <c r="E192" s="10" t="s">
        <v>14</v>
      </c>
      <c r="F192" s="9" t="s">
        <v>23</v>
      </c>
      <c r="G192" s="9" t="s">
        <v>79</v>
      </c>
      <c r="H192" s="9" t="s">
        <v>681</v>
      </c>
      <c r="I192" s="9" t="s">
        <v>682</v>
      </c>
      <c r="J192" s="9" t="s">
        <v>173</v>
      </c>
      <c r="K192" s="9" t="s">
        <v>80</v>
      </c>
      <c r="L192" s="24" t="s">
        <v>164</v>
      </c>
    </row>
    <row r="193" spans="2:12" ht="13.5">
      <c r="B193" s="3">
        <v>187</v>
      </c>
      <c r="C193" s="8" t="s">
        <v>68</v>
      </c>
      <c r="D193" s="9" t="s">
        <v>683</v>
      </c>
      <c r="E193" s="10" t="s">
        <v>14</v>
      </c>
      <c r="F193" s="9" t="s">
        <v>15</v>
      </c>
      <c r="G193" s="9" t="s">
        <v>86</v>
      </c>
      <c r="H193" s="9" t="s">
        <v>684</v>
      </c>
      <c r="I193" s="9" t="s">
        <v>685</v>
      </c>
      <c r="J193" s="9" t="s">
        <v>173</v>
      </c>
      <c r="K193" s="9" t="s">
        <v>87</v>
      </c>
      <c r="L193" s="24" t="s">
        <v>164</v>
      </c>
    </row>
    <row r="194" spans="2:12" ht="13.5">
      <c r="B194" s="3">
        <v>188</v>
      </c>
      <c r="C194" s="8" t="s">
        <v>183</v>
      </c>
      <c r="D194" s="9" t="s">
        <v>686</v>
      </c>
      <c r="E194" s="10" t="s">
        <v>14</v>
      </c>
      <c r="F194" s="9" t="s">
        <v>15</v>
      </c>
      <c r="G194" s="9" t="s">
        <v>69</v>
      </c>
      <c r="H194" s="9" t="s">
        <v>687</v>
      </c>
      <c r="I194" s="9" t="s">
        <v>688</v>
      </c>
      <c r="J194" s="9" t="s">
        <v>173</v>
      </c>
      <c r="K194" s="9" t="s">
        <v>70</v>
      </c>
      <c r="L194" s="24" t="s">
        <v>164</v>
      </c>
    </row>
    <row r="195" spans="2:12" ht="13.5">
      <c r="B195" s="3">
        <v>189</v>
      </c>
      <c r="C195" s="8" t="s">
        <v>68</v>
      </c>
      <c r="D195" s="9" t="s">
        <v>689</v>
      </c>
      <c r="E195" s="10" t="s">
        <v>14</v>
      </c>
      <c r="F195" s="9" t="s">
        <v>20</v>
      </c>
      <c r="G195" s="9" t="s">
        <v>86</v>
      </c>
      <c r="H195" s="9" t="s">
        <v>690</v>
      </c>
      <c r="I195" s="9" t="s">
        <v>691</v>
      </c>
      <c r="J195" s="9" t="s">
        <v>173</v>
      </c>
      <c r="K195" s="9" t="s">
        <v>87</v>
      </c>
      <c r="L195" s="24" t="s">
        <v>164</v>
      </c>
    </row>
    <row r="196" spans="2:12" ht="13.5">
      <c r="B196" s="3">
        <v>190</v>
      </c>
      <c r="C196" s="8" t="s">
        <v>183</v>
      </c>
      <c r="D196" s="9" t="s">
        <v>692</v>
      </c>
      <c r="E196" s="10" t="s">
        <v>17</v>
      </c>
      <c r="F196" s="9" t="s">
        <v>20</v>
      </c>
      <c r="G196" s="9" t="s">
        <v>69</v>
      </c>
      <c r="H196" s="9" t="s">
        <v>693</v>
      </c>
      <c r="I196" s="9" t="s">
        <v>694</v>
      </c>
      <c r="J196" s="9" t="s">
        <v>173</v>
      </c>
      <c r="K196" s="9" t="s">
        <v>70</v>
      </c>
      <c r="L196" s="24" t="s">
        <v>164</v>
      </c>
    </row>
    <row r="197" spans="2:12" ht="13.5">
      <c r="B197" s="3">
        <v>191</v>
      </c>
      <c r="C197" s="8" t="s">
        <v>183</v>
      </c>
      <c r="D197" s="9" t="s">
        <v>695</v>
      </c>
      <c r="E197" s="10" t="s">
        <v>14</v>
      </c>
      <c r="F197" s="9" t="s">
        <v>15</v>
      </c>
      <c r="G197" s="9" t="s">
        <v>131</v>
      </c>
      <c r="H197" s="9" t="s">
        <v>696</v>
      </c>
      <c r="I197" s="9" t="s">
        <v>697</v>
      </c>
      <c r="J197" s="9" t="s">
        <v>173</v>
      </c>
      <c r="K197" s="9" t="s">
        <v>132</v>
      </c>
      <c r="L197" s="24" t="s">
        <v>164</v>
      </c>
    </row>
    <row r="198" spans="2:12" ht="13.5">
      <c r="B198" s="3">
        <v>192</v>
      </c>
      <c r="C198" s="8" t="s">
        <v>68</v>
      </c>
      <c r="D198" s="9" t="s">
        <v>698</v>
      </c>
      <c r="E198" s="10" t="s">
        <v>17</v>
      </c>
      <c r="F198" s="9" t="s">
        <v>20</v>
      </c>
      <c r="G198" s="9" t="s">
        <v>86</v>
      </c>
      <c r="H198" s="9" t="s">
        <v>699</v>
      </c>
      <c r="I198" s="9" t="s">
        <v>700</v>
      </c>
      <c r="J198" s="9" t="s">
        <v>173</v>
      </c>
      <c r="K198" s="9" t="s">
        <v>87</v>
      </c>
      <c r="L198" s="24" t="s">
        <v>164</v>
      </c>
    </row>
    <row r="199" spans="2:12" ht="13.5">
      <c r="B199" s="3">
        <v>193</v>
      </c>
      <c r="C199" s="8" t="s">
        <v>183</v>
      </c>
      <c r="D199" s="9" t="s">
        <v>701</v>
      </c>
      <c r="E199" s="10" t="s">
        <v>14</v>
      </c>
      <c r="F199" s="9" t="s">
        <v>15</v>
      </c>
      <c r="G199" s="9" t="s">
        <v>131</v>
      </c>
      <c r="H199" s="9" t="s">
        <v>702</v>
      </c>
      <c r="I199" s="9" t="s">
        <v>703</v>
      </c>
      <c r="J199" s="9" t="s">
        <v>173</v>
      </c>
      <c r="K199" s="9" t="s">
        <v>132</v>
      </c>
      <c r="L199" s="24" t="s">
        <v>164</v>
      </c>
    </row>
    <row r="200" spans="2:12" ht="13.5">
      <c r="B200" s="3">
        <v>194</v>
      </c>
      <c r="C200" s="8" t="s">
        <v>183</v>
      </c>
      <c r="D200" s="9" t="s">
        <v>704</v>
      </c>
      <c r="E200" s="10" t="s">
        <v>17</v>
      </c>
      <c r="F200" s="9" t="s">
        <v>20</v>
      </c>
      <c r="G200" s="9" t="s">
        <v>98</v>
      </c>
      <c r="H200" s="9" t="s">
        <v>266</v>
      </c>
      <c r="I200" s="9" t="s">
        <v>705</v>
      </c>
      <c r="J200" s="9" t="s">
        <v>173</v>
      </c>
      <c r="K200" s="9" t="s">
        <v>99</v>
      </c>
      <c r="L200" s="24" t="s">
        <v>164</v>
      </c>
    </row>
    <row r="201" spans="2:12" ht="13.5">
      <c r="B201" s="3">
        <v>195</v>
      </c>
      <c r="C201" s="8" t="s">
        <v>183</v>
      </c>
      <c r="D201" s="9" t="s">
        <v>706</v>
      </c>
      <c r="E201" s="10" t="s">
        <v>14</v>
      </c>
      <c r="F201" s="9" t="s">
        <v>15</v>
      </c>
      <c r="G201" s="9" t="s">
        <v>86</v>
      </c>
      <c r="H201" s="9" t="s">
        <v>707</v>
      </c>
      <c r="I201" s="9" t="s">
        <v>708</v>
      </c>
      <c r="J201" s="9" t="s">
        <v>173</v>
      </c>
      <c r="K201" s="9" t="s">
        <v>87</v>
      </c>
      <c r="L201" s="24" t="s">
        <v>164</v>
      </c>
    </row>
    <row r="202" spans="2:12" ht="13.5">
      <c r="B202" s="3">
        <v>196</v>
      </c>
      <c r="C202" s="8" t="s">
        <v>183</v>
      </c>
      <c r="D202" s="9" t="s">
        <v>709</v>
      </c>
      <c r="E202" s="10" t="s">
        <v>17</v>
      </c>
      <c r="F202" s="9" t="s">
        <v>15</v>
      </c>
      <c r="G202" s="9" t="s">
        <v>116</v>
      </c>
      <c r="H202" s="9" t="s">
        <v>710</v>
      </c>
      <c r="I202" s="9" t="s">
        <v>711</v>
      </c>
      <c r="J202" s="9" t="s">
        <v>173</v>
      </c>
      <c r="K202" s="9" t="s">
        <v>118</v>
      </c>
      <c r="L202" s="24" t="s">
        <v>164</v>
      </c>
    </row>
    <row r="203" spans="2:12" ht="13.5">
      <c r="B203" s="3">
        <v>197</v>
      </c>
      <c r="C203" s="8" t="s">
        <v>183</v>
      </c>
      <c r="D203" s="9" t="s">
        <v>712</v>
      </c>
      <c r="E203" s="10" t="s">
        <v>17</v>
      </c>
      <c r="F203" s="9" t="s">
        <v>15</v>
      </c>
      <c r="G203" s="9" t="s">
        <v>69</v>
      </c>
      <c r="H203" s="9" t="s">
        <v>139</v>
      </c>
      <c r="I203" s="9" t="s">
        <v>713</v>
      </c>
      <c r="J203" s="9" t="s">
        <v>173</v>
      </c>
      <c r="K203" s="9" t="s">
        <v>70</v>
      </c>
      <c r="L203" s="24" t="s">
        <v>164</v>
      </c>
    </row>
    <row r="204" spans="2:12" ht="13.5">
      <c r="B204" s="3">
        <v>198</v>
      </c>
      <c r="C204" s="8" t="s">
        <v>183</v>
      </c>
      <c r="D204" s="9" t="s">
        <v>714</v>
      </c>
      <c r="E204" s="10" t="s">
        <v>14</v>
      </c>
      <c r="F204" s="9" t="s">
        <v>20</v>
      </c>
      <c r="G204" s="9" t="s">
        <v>98</v>
      </c>
      <c r="H204" s="9" t="s">
        <v>715</v>
      </c>
      <c r="I204" s="9" t="s">
        <v>716</v>
      </c>
      <c r="J204" s="9" t="s">
        <v>173</v>
      </c>
      <c r="K204" s="9" t="s">
        <v>99</v>
      </c>
      <c r="L204" s="24" t="s">
        <v>164</v>
      </c>
    </row>
    <row r="205" spans="2:12" ht="13.5">
      <c r="B205" s="3">
        <v>199</v>
      </c>
      <c r="C205" s="8" t="s">
        <v>183</v>
      </c>
      <c r="D205" s="9" t="s">
        <v>717</v>
      </c>
      <c r="E205" s="10" t="s">
        <v>14</v>
      </c>
      <c r="F205" s="9" t="s">
        <v>145</v>
      </c>
      <c r="G205" s="9" t="s">
        <v>86</v>
      </c>
      <c r="H205" s="9" t="s">
        <v>718</v>
      </c>
      <c r="I205" s="9" t="s">
        <v>719</v>
      </c>
      <c r="J205" s="9" t="s">
        <v>173</v>
      </c>
      <c r="K205" s="9" t="s">
        <v>87</v>
      </c>
      <c r="L205" s="24" t="s">
        <v>164</v>
      </c>
    </row>
    <row r="206" spans="2:12" ht="13.5">
      <c r="B206" s="3">
        <v>200</v>
      </c>
      <c r="C206" s="8" t="s">
        <v>183</v>
      </c>
      <c r="D206" s="9" t="s">
        <v>720</v>
      </c>
      <c r="E206" s="10" t="s">
        <v>17</v>
      </c>
      <c r="F206" s="9" t="s">
        <v>15</v>
      </c>
      <c r="G206" s="9" t="s">
        <v>69</v>
      </c>
      <c r="H206" s="9" t="s">
        <v>721</v>
      </c>
      <c r="I206" s="9" t="s">
        <v>722</v>
      </c>
      <c r="J206" s="9" t="s">
        <v>173</v>
      </c>
      <c r="K206" s="9" t="s">
        <v>70</v>
      </c>
      <c r="L206" s="24" t="s">
        <v>164</v>
      </c>
    </row>
    <row r="207" spans="2:12" ht="13.5">
      <c r="B207" s="3">
        <v>201</v>
      </c>
      <c r="C207" s="8" t="s">
        <v>183</v>
      </c>
      <c r="D207" s="9" t="s">
        <v>723</v>
      </c>
      <c r="E207" s="10" t="s">
        <v>17</v>
      </c>
      <c r="F207" s="9" t="s">
        <v>20</v>
      </c>
      <c r="G207" s="9" t="s">
        <v>86</v>
      </c>
      <c r="H207" s="9" t="s">
        <v>724</v>
      </c>
      <c r="I207" s="9" t="s">
        <v>725</v>
      </c>
      <c r="J207" s="9" t="s">
        <v>173</v>
      </c>
      <c r="K207" s="9" t="s">
        <v>87</v>
      </c>
      <c r="L207" s="24" t="s">
        <v>164</v>
      </c>
    </row>
    <row r="208" spans="2:12" ht="13.5">
      <c r="B208" s="3">
        <v>202</v>
      </c>
      <c r="C208" s="8" t="s">
        <v>183</v>
      </c>
      <c r="D208" s="9" t="s">
        <v>726</v>
      </c>
      <c r="E208" s="10" t="s">
        <v>14</v>
      </c>
      <c r="F208" s="9" t="s">
        <v>20</v>
      </c>
      <c r="G208" s="9" t="s">
        <v>131</v>
      </c>
      <c r="H208" s="9" t="s">
        <v>727</v>
      </c>
      <c r="I208" s="9" t="s">
        <v>728</v>
      </c>
      <c r="J208" s="9" t="s">
        <v>173</v>
      </c>
      <c r="K208" s="9" t="s">
        <v>132</v>
      </c>
      <c r="L208" s="24" t="s">
        <v>164</v>
      </c>
    </row>
    <row r="209" spans="2:12" ht="13.5">
      <c r="B209" s="3">
        <v>203</v>
      </c>
      <c r="C209" s="8" t="s">
        <v>183</v>
      </c>
      <c r="D209" s="9" t="s">
        <v>729</v>
      </c>
      <c r="E209" s="10" t="s">
        <v>14</v>
      </c>
      <c r="F209" s="9" t="s">
        <v>27</v>
      </c>
      <c r="G209" s="9" t="s">
        <v>131</v>
      </c>
      <c r="H209" s="9" t="s">
        <v>730</v>
      </c>
      <c r="I209" s="9" t="s">
        <v>731</v>
      </c>
      <c r="J209" s="9" t="s">
        <v>173</v>
      </c>
      <c r="K209" s="9" t="s">
        <v>132</v>
      </c>
      <c r="L209" s="24" t="s">
        <v>164</v>
      </c>
    </row>
    <row r="210" spans="2:12" ht="13.5">
      <c r="B210" s="3">
        <v>204</v>
      </c>
      <c r="C210" s="8" t="s">
        <v>183</v>
      </c>
      <c r="D210" s="9" t="s">
        <v>732</v>
      </c>
      <c r="E210" s="10" t="s">
        <v>17</v>
      </c>
      <c r="F210" s="9" t="s">
        <v>15</v>
      </c>
      <c r="G210" s="9" t="s">
        <v>86</v>
      </c>
      <c r="H210" s="9" t="s">
        <v>733</v>
      </c>
      <c r="I210" s="9" t="s">
        <v>734</v>
      </c>
      <c r="J210" s="9" t="s">
        <v>173</v>
      </c>
      <c r="K210" s="9" t="s">
        <v>87</v>
      </c>
      <c r="L210" s="24" t="s">
        <v>164</v>
      </c>
    </row>
    <row r="211" spans="2:12" ht="13.5">
      <c r="B211" s="3">
        <v>205</v>
      </c>
      <c r="C211" s="8" t="s">
        <v>183</v>
      </c>
      <c r="D211" s="9" t="s">
        <v>735</v>
      </c>
      <c r="E211" s="10" t="s">
        <v>17</v>
      </c>
      <c r="F211" s="9" t="s">
        <v>15</v>
      </c>
      <c r="G211" s="9" t="s">
        <v>86</v>
      </c>
      <c r="H211" s="9" t="s">
        <v>736</v>
      </c>
      <c r="I211" s="9" t="s">
        <v>737</v>
      </c>
      <c r="J211" s="9" t="s">
        <v>173</v>
      </c>
      <c r="K211" s="9" t="s">
        <v>87</v>
      </c>
      <c r="L211" s="24" t="s">
        <v>164</v>
      </c>
    </row>
    <row r="212" spans="2:12" ht="13.5">
      <c r="B212" s="3">
        <v>206</v>
      </c>
      <c r="C212" s="8" t="s">
        <v>183</v>
      </c>
      <c r="D212" s="9" t="s">
        <v>738</v>
      </c>
      <c r="E212" s="10" t="s">
        <v>17</v>
      </c>
      <c r="F212" s="9" t="s">
        <v>15</v>
      </c>
      <c r="G212" s="9" t="s">
        <v>131</v>
      </c>
      <c r="H212" s="9" t="s">
        <v>739</v>
      </c>
      <c r="I212" s="9" t="s">
        <v>740</v>
      </c>
      <c r="J212" s="9" t="s">
        <v>173</v>
      </c>
      <c r="K212" s="9" t="s">
        <v>132</v>
      </c>
      <c r="L212" s="24" t="s">
        <v>164</v>
      </c>
    </row>
    <row r="213" spans="2:12" ht="13.5">
      <c r="B213" s="3">
        <v>207</v>
      </c>
      <c r="C213" s="8" t="s">
        <v>183</v>
      </c>
      <c r="D213" s="9" t="s">
        <v>741</v>
      </c>
      <c r="E213" s="10" t="s">
        <v>17</v>
      </c>
      <c r="F213" s="9" t="s">
        <v>15</v>
      </c>
      <c r="G213" s="9" t="s">
        <v>86</v>
      </c>
      <c r="H213" s="9" t="s">
        <v>742</v>
      </c>
      <c r="I213" s="9" t="s">
        <v>743</v>
      </c>
      <c r="J213" s="9" t="s">
        <v>173</v>
      </c>
      <c r="K213" s="9" t="s">
        <v>87</v>
      </c>
      <c r="L213" s="24" t="s">
        <v>164</v>
      </c>
    </row>
    <row r="214" spans="2:12" ht="13.5">
      <c r="B214" s="3">
        <v>208</v>
      </c>
      <c r="C214" s="8" t="s">
        <v>183</v>
      </c>
      <c r="D214" s="9" t="s">
        <v>744</v>
      </c>
      <c r="E214" s="10" t="s">
        <v>17</v>
      </c>
      <c r="F214" s="9" t="s">
        <v>15</v>
      </c>
      <c r="G214" s="9" t="s">
        <v>86</v>
      </c>
      <c r="H214" s="9" t="s">
        <v>745</v>
      </c>
      <c r="I214" s="9" t="s">
        <v>746</v>
      </c>
      <c r="J214" s="9" t="s">
        <v>173</v>
      </c>
      <c r="K214" s="9" t="s">
        <v>87</v>
      </c>
      <c r="L214" s="24" t="s">
        <v>164</v>
      </c>
    </row>
    <row r="215" spans="2:12" ht="13.5">
      <c r="B215" s="3">
        <v>209</v>
      </c>
      <c r="C215" s="8" t="s">
        <v>183</v>
      </c>
      <c r="D215" s="9" t="s">
        <v>747</v>
      </c>
      <c r="E215" s="10" t="s">
        <v>17</v>
      </c>
      <c r="F215" s="9" t="s">
        <v>15</v>
      </c>
      <c r="G215" s="9" t="s">
        <v>98</v>
      </c>
      <c r="H215" s="9" t="s">
        <v>317</v>
      </c>
      <c r="I215" s="9" t="s">
        <v>748</v>
      </c>
      <c r="J215" s="9" t="s">
        <v>173</v>
      </c>
      <c r="K215" s="9" t="s">
        <v>99</v>
      </c>
      <c r="L215" s="24" t="s">
        <v>164</v>
      </c>
    </row>
    <row r="216" spans="2:12" ht="13.5">
      <c r="B216" s="3">
        <v>210</v>
      </c>
      <c r="C216" s="8" t="s">
        <v>183</v>
      </c>
      <c r="D216" s="9" t="s">
        <v>749</v>
      </c>
      <c r="E216" s="10" t="s">
        <v>14</v>
      </c>
      <c r="F216" s="9" t="s">
        <v>20</v>
      </c>
      <c r="G216" s="9" t="s">
        <v>98</v>
      </c>
      <c r="H216" s="9" t="s">
        <v>750</v>
      </c>
      <c r="I216" s="9" t="s">
        <v>751</v>
      </c>
      <c r="J216" s="9" t="s">
        <v>173</v>
      </c>
      <c r="K216" s="9" t="s">
        <v>99</v>
      </c>
      <c r="L216" s="24" t="s">
        <v>164</v>
      </c>
    </row>
    <row r="217" spans="2:12" ht="13.5">
      <c r="B217" s="3">
        <v>211</v>
      </c>
      <c r="C217" s="8" t="s">
        <v>183</v>
      </c>
      <c r="D217" s="9" t="s">
        <v>752</v>
      </c>
      <c r="E217" s="10" t="s">
        <v>17</v>
      </c>
      <c r="F217" s="9" t="s">
        <v>15</v>
      </c>
      <c r="G217" s="9" t="s">
        <v>86</v>
      </c>
      <c r="H217" s="9" t="s">
        <v>753</v>
      </c>
      <c r="I217" s="9" t="s">
        <v>754</v>
      </c>
      <c r="J217" s="9" t="s">
        <v>173</v>
      </c>
      <c r="K217" s="9" t="s">
        <v>87</v>
      </c>
      <c r="L217" s="24" t="s">
        <v>164</v>
      </c>
    </row>
    <row r="218" spans="2:12" ht="13.5">
      <c r="B218" s="3">
        <v>212</v>
      </c>
      <c r="C218" s="8" t="s">
        <v>183</v>
      </c>
      <c r="D218" s="9" t="s">
        <v>755</v>
      </c>
      <c r="E218" s="10" t="s">
        <v>17</v>
      </c>
      <c r="F218" s="9" t="s">
        <v>27</v>
      </c>
      <c r="G218" s="9" t="s">
        <v>98</v>
      </c>
      <c r="H218" s="9" t="s">
        <v>756</v>
      </c>
      <c r="I218" s="9" t="s">
        <v>757</v>
      </c>
      <c r="J218" s="9" t="s">
        <v>173</v>
      </c>
      <c r="K218" s="9" t="s">
        <v>99</v>
      </c>
      <c r="L218" s="24" t="s">
        <v>164</v>
      </c>
    </row>
    <row r="219" spans="2:12" ht="13.5">
      <c r="B219" s="3">
        <v>213</v>
      </c>
      <c r="C219" s="8" t="s">
        <v>183</v>
      </c>
      <c r="D219" s="9" t="s">
        <v>758</v>
      </c>
      <c r="E219" s="10" t="s">
        <v>14</v>
      </c>
      <c r="F219" s="9" t="s">
        <v>15</v>
      </c>
      <c r="G219" s="9" t="s">
        <v>86</v>
      </c>
      <c r="H219" s="9" t="s">
        <v>759</v>
      </c>
      <c r="I219" s="9" t="s">
        <v>760</v>
      </c>
      <c r="J219" s="9" t="s">
        <v>173</v>
      </c>
      <c r="K219" s="9" t="s">
        <v>87</v>
      </c>
      <c r="L219" s="24" t="s">
        <v>164</v>
      </c>
    </row>
    <row r="220" spans="2:12" ht="13.5">
      <c r="B220" s="3">
        <v>214</v>
      </c>
      <c r="C220" s="8" t="s">
        <v>183</v>
      </c>
      <c r="D220" s="9" t="s">
        <v>761</v>
      </c>
      <c r="E220" s="10" t="s">
        <v>17</v>
      </c>
      <c r="F220" s="9" t="s">
        <v>20</v>
      </c>
      <c r="G220" s="9" t="s">
        <v>98</v>
      </c>
      <c r="H220" s="9" t="s">
        <v>369</v>
      </c>
      <c r="I220" s="9" t="s">
        <v>762</v>
      </c>
      <c r="J220" s="9" t="s">
        <v>173</v>
      </c>
      <c r="K220" s="9" t="s">
        <v>99</v>
      </c>
      <c r="L220" s="24" t="s">
        <v>164</v>
      </c>
    </row>
    <row r="221" spans="2:12" ht="13.5">
      <c r="B221" s="3">
        <v>215</v>
      </c>
      <c r="C221" s="8" t="s">
        <v>183</v>
      </c>
      <c r="D221" s="9" t="s">
        <v>763</v>
      </c>
      <c r="E221" s="10" t="s">
        <v>17</v>
      </c>
      <c r="F221" s="9" t="s">
        <v>15</v>
      </c>
      <c r="G221" s="9" t="s">
        <v>86</v>
      </c>
      <c r="H221" s="9" t="s">
        <v>764</v>
      </c>
      <c r="I221" s="9" t="s">
        <v>765</v>
      </c>
      <c r="J221" s="9" t="s">
        <v>173</v>
      </c>
      <c r="K221" s="9" t="s">
        <v>87</v>
      </c>
      <c r="L221" s="24" t="s">
        <v>164</v>
      </c>
    </row>
    <row r="222" spans="2:12" ht="13.5">
      <c r="B222" s="3">
        <v>216</v>
      </c>
      <c r="C222" s="8" t="s">
        <v>183</v>
      </c>
      <c r="D222" s="9" t="s">
        <v>766</v>
      </c>
      <c r="E222" s="10" t="s">
        <v>17</v>
      </c>
      <c r="F222" s="9" t="s">
        <v>20</v>
      </c>
      <c r="G222" s="9" t="s">
        <v>131</v>
      </c>
      <c r="H222" s="9" t="s">
        <v>767</v>
      </c>
      <c r="I222" s="9" t="s">
        <v>768</v>
      </c>
      <c r="J222" s="9" t="s">
        <v>173</v>
      </c>
      <c r="K222" s="9" t="s">
        <v>132</v>
      </c>
      <c r="L222" s="24" t="s">
        <v>164</v>
      </c>
    </row>
    <row r="223" spans="2:12" ht="13.5">
      <c r="B223" s="3">
        <v>217</v>
      </c>
      <c r="C223" s="8" t="s">
        <v>68</v>
      </c>
      <c r="D223" s="9" t="s">
        <v>769</v>
      </c>
      <c r="E223" s="10" t="s">
        <v>17</v>
      </c>
      <c r="F223" s="9" t="s">
        <v>20</v>
      </c>
      <c r="G223" s="9" t="s">
        <v>73</v>
      </c>
      <c r="H223" s="9" t="s">
        <v>770</v>
      </c>
      <c r="I223" s="9" t="s">
        <v>771</v>
      </c>
      <c r="J223" s="9" t="s">
        <v>173</v>
      </c>
      <c r="K223" s="9" t="s">
        <v>74</v>
      </c>
      <c r="L223" s="24" t="s">
        <v>164</v>
      </c>
    </row>
    <row r="224" spans="2:12" ht="13.5">
      <c r="B224" s="3">
        <v>218</v>
      </c>
      <c r="C224" s="8" t="s">
        <v>183</v>
      </c>
      <c r="D224" s="9" t="s">
        <v>772</v>
      </c>
      <c r="E224" s="10" t="s">
        <v>14</v>
      </c>
      <c r="F224" s="9" t="s">
        <v>27</v>
      </c>
      <c r="G224" s="9" t="s">
        <v>98</v>
      </c>
      <c r="H224" s="9" t="s">
        <v>773</v>
      </c>
      <c r="I224" s="9" t="s">
        <v>774</v>
      </c>
      <c r="J224" s="9" t="s">
        <v>173</v>
      </c>
      <c r="K224" s="9" t="s">
        <v>99</v>
      </c>
      <c r="L224" s="24" t="s">
        <v>164</v>
      </c>
    </row>
    <row r="225" spans="2:12" ht="13.5">
      <c r="B225" s="3">
        <v>219</v>
      </c>
      <c r="C225" s="8" t="s">
        <v>183</v>
      </c>
      <c r="D225" s="9" t="s">
        <v>775</v>
      </c>
      <c r="E225" s="10" t="s">
        <v>14</v>
      </c>
      <c r="F225" s="9" t="s">
        <v>20</v>
      </c>
      <c r="G225" s="9" t="s">
        <v>73</v>
      </c>
      <c r="H225" s="9" t="s">
        <v>119</v>
      </c>
      <c r="I225" s="9" t="s">
        <v>776</v>
      </c>
      <c r="J225" s="9" t="s">
        <v>173</v>
      </c>
      <c r="K225" s="9" t="s">
        <v>74</v>
      </c>
      <c r="L225" s="24" t="s">
        <v>164</v>
      </c>
    </row>
    <row r="226" spans="2:12" ht="13.5">
      <c r="B226" s="3">
        <v>220</v>
      </c>
      <c r="C226" s="8" t="s">
        <v>183</v>
      </c>
      <c r="D226" s="9" t="s">
        <v>777</v>
      </c>
      <c r="E226" s="10" t="s">
        <v>17</v>
      </c>
      <c r="F226" s="9" t="s">
        <v>15</v>
      </c>
      <c r="G226" s="9" t="s">
        <v>98</v>
      </c>
      <c r="H226" s="9" t="s">
        <v>411</v>
      </c>
      <c r="I226" s="9" t="s">
        <v>778</v>
      </c>
      <c r="J226" s="9" t="s">
        <v>173</v>
      </c>
      <c r="K226" s="9" t="s">
        <v>99</v>
      </c>
      <c r="L226" s="24" t="s">
        <v>164</v>
      </c>
    </row>
    <row r="227" spans="2:12" ht="13.5">
      <c r="B227" s="3">
        <v>221</v>
      </c>
      <c r="C227" s="8" t="s">
        <v>183</v>
      </c>
      <c r="D227" s="9" t="s">
        <v>779</v>
      </c>
      <c r="E227" s="10" t="s">
        <v>17</v>
      </c>
      <c r="F227" s="9" t="s">
        <v>15</v>
      </c>
      <c r="G227" s="9" t="s">
        <v>98</v>
      </c>
      <c r="H227" s="9" t="s">
        <v>417</v>
      </c>
      <c r="I227" s="9" t="s">
        <v>780</v>
      </c>
      <c r="J227" s="9" t="s">
        <v>173</v>
      </c>
      <c r="K227" s="9" t="s">
        <v>99</v>
      </c>
      <c r="L227" s="24" t="s">
        <v>164</v>
      </c>
    </row>
    <row r="228" spans="2:12" ht="13.5">
      <c r="B228" s="3">
        <v>222</v>
      </c>
      <c r="C228" s="8" t="s">
        <v>68</v>
      </c>
      <c r="D228" s="9" t="s">
        <v>781</v>
      </c>
      <c r="E228" s="10" t="s">
        <v>17</v>
      </c>
      <c r="F228" s="9" t="s">
        <v>15</v>
      </c>
      <c r="G228" s="9" t="s">
        <v>106</v>
      </c>
      <c r="H228" s="9" t="s">
        <v>782</v>
      </c>
      <c r="I228" s="9" t="s">
        <v>783</v>
      </c>
      <c r="J228" s="9" t="s">
        <v>173</v>
      </c>
      <c r="K228" s="9" t="s">
        <v>107</v>
      </c>
      <c r="L228" s="24" t="s">
        <v>164</v>
      </c>
    </row>
    <row r="229" spans="2:12" ht="13.5">
      <c r="B229" s="3">
        <v>223</v>
      </c>
      <c r="C229" s="8" t="s">
        <v>183</v>
      </c>
      <c r="D229" s="9" t="s">
        <v>784</v>
      </c>
      <c r="E229" s="10" t="s">
        <v>14</v>
      </c>
      <c r="F229" s="9" t="s">
        <v>18</v>
      </c>
      <c r="G229" s="9" t="s">
        <v>98</v>
      </c>
      <c r="H229" s="9" t="s">
        <v>432</v>
      </c>
      <c r="I229" s="9" t="s">
        <v>785</v>
      </c>
      <c r="J229" s="9" t="s">
        <v>173</v>
      </c>
      <c r="K229" s="9" t="s">
        <v>99</v>
      </c>
      <c r="L229" s="24" t="s">
        <v>164</v>
      </c>
    </row>
    <row r="230" spans="2:12" ht="13.5">
      <c r="B230" s="3">
        <v>224</v>
      </c>
      <c r="C230" s="8" t="s">
        <v>183</v>
      </c>
      <c r="D230" s="9" t="s">
        <v>786</v>
      </c>
      <c r="E230" s="10" t="s">
        <v>14</v>
      </c>
      <c r="F230" s="9" t="s">
        <v>20</v>
      </c>
      <c r="G230" s="9" t="s">
        <v>106</v>
      </c>
      <c r="H230" s="9" t="s">
        <v>787</v>
      </c>
      <c r="I230" s="9" t="s">
        <v>788</v>
      </c>
      <c r="J230" s="9" t="s">
        <v>173</v>
      </c>
      <c r="K230" s="9" t="s">
        <v>107</v>
      </c>
      <c r="L230" s="24" t="s">
        <v>164</v>
      </c>
    </row>
    <row r="231" spans="2:12" ht="13.5">
      <c r="B231" s="3">
        <v>225</v>
      </c>
      <c r="C231" s="8" t="s">
        <v>183</v>
      </c>
      <c r="D231" s="9" t="s">
        <v>789</v>
      </c>
      <c r="E231" s="10" t="s">
        <v>14</v>
      </c>
      <c r="F231" s="9" t="s">
        <v>790</v>
      </c>
      <c r="G231" s="9" t="s">
        <v>73</v>
      </c>
      <c r="H231" s="9" t="s">
        <v>791</v>
      </c>
      <c r="I231" s="9" t="s">
        <v>792</v>
      </c>
      <c r="J231" s="9" t="s">
        <v>173</v>
      </c>
      <c r="K231" s="9" t="s">
        <v>74</v>
      </c>
      <c r="L231" s="24" t="s">
        <v>164</v>
      </c>
    </row>
    <row r="232" spans="2:12" ht="13.5">
      <c r="B232" s="3">
        <v>226</v>
      </c>
      <c r="C232" s="8" t="s">
        <v>183</v>
      </c>
      <c r="D232" s="9" t="s">
        <v>793</v>
      </c>
      <c r="E232" s="10" t="s">
        <v>17</v>
      </c>
      <c r="F232" s="9" t="s">
        <v>27</v>
      </c>
      <c r="G232" s="9" t="s">
        <v>98</v>
      </c>
      <c r="H232" s="9" t="s">
        <v>794</v>
      </c>
      <c r="I232" s="9" t="s">
        <v>795</v>
      </c>
      <c r="J232" s="9" t="s">
        <v>173</v>
      </c>
      <c r="K232" s="9" t="s">
        <v>99</v>
      </c>
      <c r="L232" s="24" t="s">
        <v>164</v>
      </c>
    </row>
    <row r="233" spans="2:12" ht="13.5">
      <c r="B233" s="3">
        <v>227</v>
      </c>
      <c r="C233" s="8" t="s">
        <v>183</v>
      </c>
      <c r="D233" s="9" t="s">
        <v>796</v>
      </c>
      <c r="E233" s="10" t="s">
        <v>17</v>
      </c>
      <c r="F233" s="9" t="s">
        <v>20</v>
      </c>
      <c r="G233" s="9" t="s">
        <v>79</v>
      </c>
      <c r="H233" s="9" t="s">
        <v>245</v>
      </c>
      <c r="I233" s="9" t="s">
        <v>797</v>
      </c>
      <c r="J233" s="9" t="s">
        <v>173</v>
      </c>
      <c r="K233" s="9" t="s">
        <v>80</v>
      </c>
      <c r="L233" s="24" t="s">
        <v>164</v>
      </c>
    </row>
    <row r="234" spans="2:12" ht="13.5">
      <c r="B234" s="3">
        <v>228</v>
      </c>
      <c r="C234" s="8" t="s">
        <v>183</v>
      </c>
      <c r="D234" s="9" t="s">
        <v>798</v>
      </c>
      <c r="E234" s="10" t="s">
        <v>14</v>
      </c>
      <c r="F234" s="9" t="s">
        <v>18</v>
      </c>
      <c r="G234" s="9" t="s">
        <v>79</v>
      </c>
      <c r="H234" s="9" t="s">
        <v>254</v>
      </c>
      <c r="I234" s="9" t="s">
        <v>799</v>
      </c>
      <c r="J234" s="9" t="s">
        <v>173</v>
      </c>
      <c r="K234" s="9" t="s">
        <v>80</v>
      </c>
      <c r="L234" s="24" t="s">
        <v>164</v>
      </c>
    </row>
    <row r="235" spans="2:12" ht="13.5">
      <c r="B235" s="3">
        <v>229</v>
      </c>
      <c r="C235" s="8" t="s">
        <v>183</v>
      </c>
      <c r="D235" s="9" t="s">
        <v>800</v>
      </c>
      <c r="E235" s="10" t="s">
        <v>14</v>
      </c>
      <c r="F235" s="9" t="s">
        <v>20</v>
      </c>
      <c r="G235" s="9" t="s">
        <v>86</v>
      </c>
      <c r="H235" s="9" t="s">
        <v>801</v>
      </c>
      <c r="I235" s="9" t="s">
        <v>802</v>
      </c>
      <c r="J235" s="9" t="s">
        <v>173</v>
      </c>
      <c r="K235" s="9" t="s">
        <v>87</v>
      </c>
      <c r="L235" s="24" t="s">
        <v>164</v>
      </c>
    </row>
    <row r="236" spans="2:12" ht="13.5">
      <c r="B236" s="3">
        <v>230</v>
      </c>
      <c r="C236" s="8" t="s">
        <v>183</v>
      </c>
      <c r="D236" s="9" t="s">
        <v>803</v>
      </c>
      <c r="E236" s="10" t="s">
        <v>17</v>
      </c>
      <c r="F236" s="9" t="s">
        <v>15</v>
      </c>
      <c r="G236" s="9" t="s">
        <v>98</v>
      </c>
      <c r="H236" s="9" t="s">
        <v>459</v>
      </c>
      <c r="I236" s="9" t="s">
        <v>804</v>
      </c>
      <c r="J236" s="9" t="s">
        <v>173</v>
      </c>
      <c r="K236" s="9" t="s">
        <v>99</v>
      </c>
      <c r="L236" s="24" t="s">
        <v>164</v>
      </c>
    </row>
    <row r="237" spans="2:12" ht="13.5">
      <c r="B237" s="3">
        <v>231</v>
      </c>
      <c r="C237" s="8" t="s">
        <v>183</v>
      </c>
      <c r="D237" s="9" t="s">
        <v>805</v>
      </c>
      <c r="E237" s="10" t="s">
        <v>17</v>
      </c>
      <c r="F237" s="9" t="s">
        <v>20</v>
      </c>
      <c r="G237" s="9" t="s">
        <v>79</v>
      </c>
      <c r="H237" s="9" t="s">
        <v>251</v>
      </c>
      <c r="I237" s="9" t="s">
        <v>806</v>
      </c>
      <c r="J237" s="9" t="s">
        <v>173</v>
      </c>
      <c r="K237" s="9" t="s">
        <v>80</v>
      </c>
      <c r="L237" s="24" t="s">
        <v>164</v>
      </c>
    </row>
    <row r="238" spans="2:12" ht="13.5">
      <c r="B238" s="3">
        <v>232</v>
      </c>
      <c r="C238" s="8" t="s">
        <v>68</v>
      </c>
      <c r="D238" s="9" t="s">
        <v>81</v>
      </c>
      <c r="E238" s="10" t="s">
        <v>17</v>
      </c>
      <c r="F238" s="9" t="s">
        <v>15</v>
      </c>
      <c r="G238" s="9" t="s">
        <v>79</v>
      </c>
      <c r="H238" s="9" t="s">
        <v>251</v>
      </c>
      <c r="I238" s="9" t="s">
        <v>806</v>
      </c>
      <c r="J238" s="9" t="s">
        <v>173</v>
      </c>
      <c r="K238" s="9" t="s">
        <v>80</v>
      </c>
      <c r="L238" s="24" t="s">
        <v>164</v>
      </c>
    </row>
    <row r="239" spans="2:12" ht="13.5">
      <c r="B239" s="3">
        <v>233</v>
      </c>
      <c r="C239" s="8" t="s">
        <v>183</v>
      </c>
      <c r="D239" s="9" t="s">
        <v>807</v>
      </c>
      <c r="E239" s="10" t="s">
        <v>17</v>
      </c>
      <c r="F239" s="9" t="s">
        <v>15</v>
      </c>
      <c r="G239" s="9" t="s">
        <v>101</v>
      </c>
      <c r="H239" s="9" t="s">
        <v>808</v>
      </c>
      <c r="I239" s="9" t="s">
        <v>809</v>
      </c>
      <c r="J239" s="9" t="s">
        <v>173</v>
      </c>
      <c r="K239" s="9" t="s">
        <v>29</v>
      </c>
      <c r="L239" s="24" t="s">
        <v>164</v>
      </c>
    </row>
    <row r="240" spans="2:12" ht="13.5">
      <c r="B240" s="3">
        <v>234</v>
      </c>
      <c r="C240" s="8" t="s">
        <v>68</v>
      </c>
      <c r="D240" s="9" t="s">
        <v>810</v>
      </c>
      <c r="E240" s="10" t="s">
        <v>14</v>
      </c>
      <c r="F240" s="9" t="s">
        <v>20</v>
      </c>
      <c r="G240" s="9" t="s">
        <v>101</v>
      </c>
      <c r="H240" s="9" t="s">
        <v>811</v>
      </c>
      <c r="I240" s="9" t="s">
        <v>812</v>
      </c>
      <c r="J240" s="9" t="s">
        <v>173</v>
      </c>
      <c r="K240" s="9" t="s">
        <v>29</v>
      </c>
      <c r="L240" s="24" t="s">
        <v>164</v>
      </c>
    </row>
    <row r="241" spans="2:12" ht="13.5">
      <c r="B241" s="3">
        <v>235</v>
      </c>
      <c r="C241" s="8" t="s">
        <v>68</v>
      </c>
      <c r="D241" s="9" t="s">
        <v>813</v>
      </c>
      <c r="E241" s="10" t="s">
        <v>17</v>
      </c>
      <c r="F241" s="9" t="s">
        <v>19</v>
      </c>
      <c r="G241" s="9" t="s">
        <v>101</v>
      </c>
      <c r="H241" s="9" t="s">
        <v>811</v>
      </c>
      <c r="I241" s="9" t="s">
        <v>812</v>
      </c>
      <c r="J241" s="9" t="s">
        <v>173</v>
      </c>
      <c r="K241" s="9" t="s">
        <v>29</v>
      </c>
      <c r="L241" s="24" t="s">
        <v>164</v>
      </c>
    </row>
    <row r="242" spans="2:12" ht="13.5">
      <c r="B242" s="3">
        <v>236</v>
      </c>
      <c r="C242" s="8" t="s">
        <v>68</v>
      </c>
      <c r="D242" s="9" t="s">
        <v>152</v>
      </c>
      <c r="E242" s="10" t="s">
        <v>14</v>
      </c>
      <c r="F242" s="9" t="s">
        <v>20</v>
      </c>
      <c r="G242" s="9" t="s">
        <v>131</v>
      </c>
      <c r="H242" s="9" t="s">
        <v>814</v>
      </c>
      <c r="I242" s="9" t="s">
        <v>815</v>
      </c>
      <c r="J242" s="9" t="s">
        <v>173</v>
      </c>
      <c r="K242" s="9" t="s">
        <v>132</v>
      </c>
      <c r="L242" s="24" t="s">
        <v>164</v>
      </c>
    </row>
    <row r="243" spans="2:12" ht="13.5">
      <c r="B243" s="3">
        <v>237</v>
      </c>
      <c r="C243" s="8" t="s">
        <v>183</v>
      </c>
      <c r="D243" s="9" t="s">
        <v>816</v>
      </c>
      <c r="E243" s="10" t="s">
        <v>14</v>
      </c>
      <c r="F243" s="9" t="s">
        <v>15</v>
      </c>
      <c r="G243" s="9" t="s">
        <v>101</v>
      </c>
      <c r="H243" s="9" t="s">
        <v>817</v>
      </c>
      <c r="I243" s="9" t="s">
        <v>818</v>
      </c>
      <c r="J243" s="9" t="s">
        <v>173</v>
      </c>
      <c r="K243" s="9" t="s">
        <v>29</v>
      </c>
      <c r="L243" s="24" t="s">
        <v>164</v>
      </c>
    </row>
    <row r="244" spans="2:12" ht="13.5">
      <c r="B244" s="3">
        <v>238</v>
      </c>
      <c r="C244" s="8" t="s">
        <v>183</v>
      </c>
      <c r="D244" s="9" t="s">
        <v>819</v>
      </c>
      <c r="E244" s="10" t="s">
        <v>14</v>
      </c>
      <c r="F244" s="9" t="s">
        <v>15</v>
      </c>
      <c r="G244" s="9" t="s">
        <v>106</v>
      </c>
      <c r="H244" s="9" t="s">
        <v>637</v>
      </c>
      <c r="I244" s="9" t="s">
        <v>820</v>
      </c>
      <c r="J244" s="9" t="s">
        <v>173</v>
      </c>
      <c r="K244" s="9" t="s">
        <v>107</v>
      </c>
      <c r="L244" s="24" t="s">
        <v>164</v>
      </c>
    </row>
    <row r="245" spans="2:12" ht="13.5">
      <c r="B245" s="3">
        <v>239</v>
      </c>
      <c r="C245" s="8" t="s">
        <v>183</v>
      </c>
      <c r="D245" s="9" t="s">
        <v>821</v>
      </c>
      <c r="E245" s="10" t="s">
        <v>17</v>
      </c>
      <c r="F245" s="9" t="s">
        <v>21</v>
      </c>
      <c r="G245" s="9" t="s">
        <v>131</v>
      </c>
      <c r="H245" s="9" t="s">
        <v>822</v>
      </c>
      <c r="I245" s="9" t="s">
        <v>823</v>
      </c>
      <c r="J245" s="9" t="s">
        <v>173</v>
      </c>
      <c r="K245" s="9" t="s">
        <v>132</v>
      </c>
      <c r="L245" s="24" t="s">
        <v>164</v>
      </c>
    </row>
    <row r="246" spans="2:12" ht="13.5">
      <c r="B246" s="3">
        <v>240</v>
      </c>
      <c r="C246" s="8" t="s">
        <v>183</v>
      </c>
      <c r="D246" s="9" t="s">
        <v>824</v>
      </c>
      <c r="E246" s="10" t="s">
        <v>17</v>
      </c>
      <c r="F246" s="9" t="s">
        <v>15</v>
      </c>
      <c r="G246" s="9" t="s">
        <v>101</v>
      </c>
      <c r="H246" s="9" t="s">
        <v>825</v>
      </c>
      <c r="I246" s="9" t="s">
        <v>826</v>
      </c>
      <c r="J246" s="9" t="s">
        <v>173</v>
      </c>
      <c r="K246" s="9" t="s">
        <v>29</v>
      </c>
      <c r="L246" s="24" t="s">
        <v>164</v>
      </c>
    </row>
    <row r="247" spans="2:12" ht="13.5">
      <c r="B247" s="3">
        <v>241</v>
      </c>
      <c r="C247" s="8" t="s">
        <v>183</v>
      </c>
      <c r="D247" s="9" t="s">
        <v>827</v>
      </c>
      <c r="E247" s="10" t="s">
        <v>14</v>
      </c>
      <c r="F247" s="9" t="s">
        <v>20</v>
      </c>
      <c r="G247" s="9" t="s">
        <v>101</v>
      </c>
      <c r="H247" s="9" t="s">
        <v>828</v>
      </c>
      <c r="I247" s="9" t="s">
        <v>829</v>
      </c>
      <c r="J247" s="9" t="s">
        <v>173</v>
      </c>
      <c r="K247" s="9" t="s">
        <v>29</v>
      </c>
      <c r="L247" s="24" t="s">
        <v>164</v>
      </c>
    </row>
    <row r="248" spans="2:12" ht="13.5">
      <c r="B248" s="3">
        <v>242</v>
      </c>
      <c r="C248" s="8" t="s">
        <v>183</v>
      </c>
      <c r="D248" s="9" t="s">
        <v>830</v>
      </c>
      <c r="E248" s="10" t="s">
        <v>17</v>
      </c>
      <c r="F248" s="9" t="s">
        <v>18</v>
      </c>
      <c r="G248" s="9" t="s">
        <v>101</v>
      </c>
      <c r="H248" s="9" t="s">
        <v>828</v>
      </c>
      <c r="I248" s="9" t="s">
        <v>829</v>
      </c>
      <c r="J248" s="9" t="s">
        <v>173</v>
      </c>
      <c r="K248" s="9" t="s">
        <v>29</v>
      </c>
      <c r="L248" s="24" t="s">
        <v>164</v>
      </c>
    </row>
    <row r="249" spans="2:12" ht="13.5">
      <c r="B249" s="3">
        <v>243</v>
      </c>
      <c r="C249" s="8" t="s">
        <v>183</v>
      </c>
      <c r="D249" s="9" t="s">
        <v>831</v>
      </c>
      <c r="E249" s="10" t="s">
        <v>14</v>
      </c>
      <c r="F249" s="9" t="s">
        <v>15</v>
      </c>
      <c r="G249" s="9" t="s">
        <v>131</v>
      </c>
      <c r="H249" s="9" t="s">
        <v>832</v>
      </c>
      <c r="I249" s="9" t="s">
        <v>833</v>
      </c>
      <c r="J249" s="9" t="s">
        <v>173</v>
      </c>
      <c r="K249" s="9" t="s">
        <v>132</v>
      </c>
      <c r="L249" s="24" t="s">
        <v>164</v>
      </c>
    </row>
    <row r="250" spans="2:12" ht="13.5">
      <c r="B250" s="3">
        <v>244</v>
      </c>
      <c r="C250" s="8" t="s">
        <v>183</v>
      </c>
      <c r="D250" s="9" t="s">
        <v>834</v>
      </c>
      <c r="E250" s="10" t="s">
        <v>14</v>
      </c>
      <c r="F250" s="9" t="s">
        <v>18</v>
      </c>
      <c r="G250" s="9" t="s">
        <v>101</v>
      </c>
      <c r="H250" s="9" t="s">
        <v>835</v>
      </c>
      <c r="I250" s="9" t="s">
        <v>836</v>
      </c>
      <c r="J250" s="9" t="s">
        <v>173</v>
      </c>
      <c r="K250" s="9" t="s">
        <v>29</v>
      </c>
      <c r="L250" s="24" t="s">
        <v>164</v>
      </c>
    </row>
    <row r="251" spans="2:12" ht="13.5">
      <c r="B251" s="3">
        <v>245</v>
      </c>
      <c r="C251" s="8" t="s">
        <v>183</v>
      </c>
      <c r="D251" s="9" t="s">
        <v>837</v>
      </c>
      <c r="E251" s="10" t="s">
        <v>17</v>
      </c>
      <c r="F251" s="9" t="s">
        <v>24</v>
      </c>
      <c r="G251" s="9" t="s">
        <v>106</v>
      </c>
      <c r="H251" s="9" t="s">
        <v>661</v>
      </c>
      <c r="I251" s="9" t="s">
        <v>838</v>
      </c>
      <c r="J251" s="9" t="s">
        <v>173</v>
      </c>
      <c r="K251" s="9" t="s">
        <v>107</v>
      </c>
      <c r="L251" s="24" t="s">
        <v>164</v>
      </c>
    </row>
    <row r="252" spans="2:12" ht="13.5">
      <c r="B252" s="3">
        <v>246</v>
      </c>
      <c r="C252" s="8" t="s">
        <v>183</v>
      </c>
      <c r="D252" s="9" t="s">
        <v>839</v>
      </c>
      <c r="E252" s="10" t="s">
        <v>17</v>
      </c>
      <c r="F252" s="9" t="s">
        <v>15</v>
      </c>
      <c r="G252" s="9" t="s">
        <v>131</v>
      </c>
      <c r="H252" s="9" t="s">
        <v>840</v>
      </c>
      <c r="I252" s="9" t="s">
        <v>841</v>
      </c>
      <c r="J252" s="9" t="s">
        <v>173</v>
      </c>
      <c r="K252" s="9" t="s">
        <v>132</v>
      </c>
      <c r="L252" s="24" t="s">
        <v>164</v>
      </c>
    </row>
    <row r="253" spans="2:12" ht="13.5">
      <c r="B253" s="3">
        <v>247</v>
      </c>
      <c r="C253" s="8" t="s">
        <v>183</v>
      </c>
      <c r="D253" s="9" t="s">
        <v>842</v>
      </c>
      <c r="E253" s="10" t="s">
        <v>17</v>
      </c>
      <c r="F253" s="9" t="s">
        <v>15</v>
      </c>
      <c r="G253" s="9" t="s">
        <v>101</v>
      </c>
      <c r="H253" s="9" t="s">
        <v>843</v>
      </c>
      <c r="I253" s="9" t="s">
        <v>844</v>
      </c>
      <c r="J253" s="9" t="s">
        <v>173</v>
      </c>
      <c r="K253" s="9" t="s">
        <v>29</v>
      </c>
      <c r="L253" s="24" t="s">
        <v>164</v>
      </c>
    </row>
    <row r="254" spans="2:12" ht="13.5">
      <c r="B254" s="3">
        <v>248</v>
      </c>
      <c r="C254" s="8" t="s">
        <v>183</v>
      </c>
      <c r="D254" s="9" t="s">
        <v>845</v>
      </c>
      <c r="E254" s="10" t="s">
        <v>17</v>
      </c>
      <c r="F254" s="9" t="s">
        <v>15</v>
      </c>
      <c r="G254" s="9" t="s">
        <v>101</v>
      </c>
      <c r="H254" s="9" t="s">
        <v>843</v>
      </c>
      <c r="I254" s="9" t="s">
        <v>844</v>
      </c>
      <c r="J254" s="9" t="s">
        <v>173</v>
      </c>
      <c r="K254" s="9" t="s">
        <v>29</v>
      </c>
      <c r="L254" s="24" t="s">
        <v>164</v>
      </c>
    </row>
    <row r="255" spans="2:12" ht="13.5">
      <c r="B255" s="3">
        <v>249</v>
      </c>
      <c r="C255" s="8" t="s">
        <v>68</v>
      </c>
      <c r="D255" s="9" t="s">
        <v>846</v>
      </c>
      <c r="E255" s="10" t="s">
        <v>14</v>
      </c>
      <c r="F255" s="9" t="s">
        <v>20</v>
      </c>
      <c r="G255" s="9" t="s">
        <v>98</v>
      </c>
      <c r="H255" s="9" t="s">
        <v>847</v>
      </c>
      <c r="I255" s="9" t="s">
        <v>848</v>
      </c>
      <c r="J255" s="9" t="s">
        <v>173</v>
      </c>
      <c r="K255" s="9" t="s">
        <v>99</v>
      </c>
      <c r="L255" s="24" t="s">
        <v>164</v>
      </c>
    </row>
    <row r="256" spans="2:12" ht="13.5">
      <c r="B256" s="3">
        <v>250</v>
      </c>
      <c r="C256" s="8" t="s">
        <v>68</v>
      </c>
      <c r="D256" s="9" t="s">
        <v>138</v>
      </c>
      <c r="E256" s="10" t="s">
        <v>17</v>
      </c>
      <c r="F256" s="9"/>
      <c r="G256" s="9" t="s">
        <v>101</v>
      </c>
      <c r="H256" s="9" t="s">
        <v>849</v>
      </c>
      <c r="I256" s="9" t="s">
        <v>850</v>
      </c>
      <c r="J256" s="9" t="s">
        <v>173</v>
      </c>
      <c r="K256" s="9" t="s">
        <v>29</v>
      </c>
      <c r="L256" s="24" t="s">
        <v>164</v>
      </c>
    </row>
    <row r="257" spans="2:12" ht="13.5">
      <c r="B257" s="3">
        <v>251</v>
      </c>
      <c r="C257" s="8" t="s">
        <v>183</v>
      </c>
      <c r="D257" s="9" t="s">
        <v>851</v>
      </c>
      <c r="E257" s="10" t="s">
        <v>17</v>
      </c>
      <c r="F257" s="9" t="s">
        <v>18</v>
      </c>
      <c r="G257" s="9" t="s">
        <v>79</v>
      </c>
      <c r="H257" s="9" t="s">
        <v>852</v>
      </c>
      <c r="I257" s="9" t="s">
        <v>853</v>
      </c>
      <c r="J257" s="9" t="s">
        <v>173</v>
      </c>
      <c r="K257" s="9" t="s">
        <v>80</v>
      </c>
      <c r="L257" s="24" t="s">
        <v>164</v>
      </c>
    </row>
    <row r="258" spans="2:12" ht="13.5">
      <c r="B258" s="3">
        <v>252</v>
      </c>
      <c r="C258" s="8" t="s">
        <v>68</v>
      </c>
      <c r="D258" s="9" t="s">
        <v>170</v>
      </c>
      <c r="E258" s="10" t="s">
        <v>14</v>
      </c>
      <c r="F258" s="9" t="s">
        <v>15</v>
      </c>
      <c r="G258" s="9" t="s">
        <v>79</v>
      </c>
      <c r="H258" s="9" t="s">
        <v>341</v>
      </c>
      <c r="I258" s="9" t="s">
        <v>854</v>
      </c>
      <c r="J258" s="9" t="s">
        <v>173</v>
      </c>
      <c r="K258" s="9" t="s">
        <v>80</v>
      </c>
      <c r="L258" s="24" t="s">
        <v>164</v>
      </c>
    </row>
    <row r="259" spans="2:12" ht="13.5">
      <c r="B259" s="3">
        <v>253</v>
      </c>
      <c r="C259" s="8" t="s">
        <v>68</v>
      </c>
      <c r="D259" s="9" t="s">
        <v>855</v>
      </c>
      <c r="E259" s="10" t="s">
        <v>17</v>
      </c>
      <c r="F259" s="9" t="s">
        <v>15</v>
      </c>
      <c r="G259" s="9" t="s">
        <v>131</v>
      </c>
      <c r="H259" s="9" t="s">
        <v>856</v>
      </c>
      <c r="I259" s="9" t="s">
        <v>857</v>
      </c>
      <c r="J259" s="9" t="s">
        <v>173</v>
      </c>
      <c r="K259" s="9" t="s">
        <v>132</v>
      </c>
      <c r="L259" s="24" t="s">
        <v>164</v>
      </c>
    </row>
    <row r="260" spans="2:12" ht="13.5">
      <c r="B260" s="3">
        <v>254</v>
      </c>
      <c r="C260" s="8" t="s">
        <v>183</v>
      </c>
      <c r="D260" s="9" t="s">
        <v>858</v>
      </c>
      <c r="E260" s="10" t="s">
        <v>17</v>
      </c>
      <c r="F260" s="9" t="s">
        <v>15</v>
      </c>
      <c r="G260" s="9" t="s">
        <v>101</v>
      </c>
      <c r="H260" s="9" t="s">
        <v>859</v>
      </c>
      <c r="I260" s="9" t="s">
        <v>860</v>
      </c>
      <c r="J260" s="9" t="s">
        <v>173</v>
      </c>
      <c r="K260" s="9" t="s">
        <v>29</v>
      </c>
      <c r="L260" s="24" t="s">
        <v>164</v>
      </c>
    </row>
    <row r="261" spans="2:12" ht="13.5">
      <c r="B261" s="3">
        <v>255</v>
      </c>
      <c r="C261" s="8" t="s">
        <v>31</v>
      </c>
      <c r="D261" s="9" t="s">
        <v>861</v>
      </c>
      <c r="E261" s="10" t="s">
        <v>14</v>
      </c>
      <c r="F261" s="9" t="s">
        <v>15</v>
      </c>
      <c r="G261" s="9" t="s">
        <v>101</v>
      </c>
      <c r="H261" s="9" t="s">
        <v>859</v>
      </c>
      <c r="I261" s="9" t="s">
        <v>860</v>
      </c>
      <c r="J261" s="9" t="s">
        <v>173</v>
      </c>
      <c r="K261" s="9" t="s">
        <v>29</v>
      </c>
      <c r="L261" s="24" t="s">
        <v>164</v>
      </c>
    </row>
    <row r="262" spans="2:12" ht="13.5">
      <c r="B262" s="3">
        <v>256</v>
      </c>
      <c r="C262" s="8" t="s">
        <v>183</v>
      </c>
      <c r="D262" s="9" t="s">
        <v>862</v>
      </c>
      <c r="E262" s="10" t="s">
        <v>17</v>
      </c>
      <c r="F262" s="9" t="s">
        <v>20</v>
      </c>
      <c r="G262" s="9" t="s">
        <v>101</v>
      </c>
      <c r="H262" s="9" t="s">
        <v>863</v>
      </c>
      <c r="I262" s="9" t="s">
        <v>864</v>
      </c>
      <c r="J262" s="9" t="s">
        <v>173</v>
      </c>
      <c r="K262" s="9" t="s">
        <v>29</v>
      </c>
      <c r="L262" s="24" t="s">
        <v>164</v>
      </c>
    </row>
    <row r="263" spans="2:12" ht="13.5">
      <c r="B263" s="3">
        <v>257</v>
      </c>
      <c r="C263" s="8" t="s">
        <v>183</v>
      </c>
      <c r="D263" s="9" t="s">
        <v>865</v>
      </c>
      <c r="E263" s="10" t="s">
        <v>17</v>
      </c>
      <c r="F263" s="9" t="s">
        <v>15</v>
      </c>
      <c r="G263" s="9" t="s">
        <v>79</v>
      </c>
      <c r="H263" s="9" t="s">
        <v>866</v>
      </c>
      <c r="I263" s="9" t="s">
        <v>867</v>
      </c>
      <c r="J263" s="9" t="s">
        <v>173</v>
      </c>
      <c r="K263" s="9" t="s">
        <v>80</v>
      </c>
      <c r="L263" s="24" t="s">
        <v>164</v>
      </c>
    </row>
    <row r="264" spans="2:12" ht="13.5">
      <c r="B264" s="3">
        <v>258</v>
      </c>
      <c r="C264" s="8" t="s">
        <v>183</v>
      </c>
      <c r="D264" s="9" t="s">
        <v>868</v>
      </c>
      <c r="E264" s="10" t="s">
        <v>17</v>
      </c>
      <c r="F264" s="9" t="s">
        <v>20</v>
      </c>
      <c r="G264" s="9" t="s">
        <v>131</v>
      </c>
      <c r="H264" s="9" t="s">
        <v>869</v>
      </c>
      <c r="I264" s="9" t="s">
        <v>870</v>
      </c>
      <c r="J264" s="9" t="s">
        <v>173</v>
      </c>
      <c r="K264" s="9" t="s">
        <v>132</v>
      </c>
      <c r="L264" s="24" t="s">
        <v>164</v>
      </c>
    </row>
    <row r="265" spans="2:12" ht="13.5">
      <c r="B265" s="3">
        <v>259</v>
      </c>
      <c r="C265" s="8" t="s">
        <v>68</v>
      </c>
      <c r="D265" s="9" t="s">
        <v>871</v>
      </c>
      <c r="E265" s="10" t="s">
        <v>17</v>
      </c>
      <c r="F265" s="9" t="s">
        <v>15</v>
      </c>
      <c r="G265" s="9" t="s">
        <v>133</v>
      </c>
      <c r="H265" s="9" t="s">
        <v>872</v>
      </c>
      <c r="I265" s="9" t="s">
        <v>873</v>
      </c>
      <c r="J265" s="9" t="s">
        <v>173</v>
      </c>
      <c r="K265" s="9" t="s">
        <v>134</v>
      </c>
      <c r="L265" s="24" t="s">
        <v>164</v>
      </c>
    </row>
    <row r="266" spans="2:12" ht="13.5">
      <c r="B266" s="3">
        <v>260</v>
      </c>
      <c r="C266" s="8" t="s">
        <v>31</v>
      </c>
      <c r="D266" s="9" t="s">
        <v>874</v>
      </c>
      <c r="E266" s="10" t="s">
        <v>14</v>
      </c>
      <c r="F266" s="9" t="s">
        <v>15</v>
      </c>
      <c r="G266" s="9" t="s">
        <v>101</v>
      </c>
      <c r="H266" s="9" t="s">
        <v>875</v>
      </c>
      <c r="I266" s="9" t="s">
        <v>876</v>
      </c>
      <c r="J266" s="9" t="s">
        <v>173</v>
      </c>
      <c r="K266" s="9" t="s">
        <v>29</v>
      </c>
      <c r="L266" s="24" t="s">
        <v>164</v>
      </c>
    </row>
    <row r="267" spans="2:12" ht="13.5">
      <c r="B267" s="3">
        <v>261</v>
      </c>
      <c r="C267" s="8" t="s">
        <v>183</v>
      </c>
      <c r="D267" s="9" t="s">
        <v>877</v>
      </c>
      <c r="E267" s="10" t="s">
        <v>17</v>
      </c>
      <c r="F267" s="9" t="s">
        <v>20</v>
      </c>
      <c r="G267" s="9" t="s">
        <v>101</v>
      </c>
      <c r="H267" s="9" t="s">
        <v>878</v>
      </c>
      <c r="I267" s="9" t="s">
        <v>879</v>
      </c>
      <c r="J267" s="9" t="s">
        <v>173</v>
      </c>
      <c r="K267" s="9" t="s">
        <v>29</v>
      </c>
      <c r="L267" s="24" t="s">
        <v>164</v>
      </c>
    </row>
    <row r="268" spans="2:12" ht="13.5">
      <c r="B268" s="3">
        <v>262</v>
      </c>
      <c r="C268" s="8" t="s">
        <v>183</v>
      </c>
      <c r="D268" s="9" t="s">
        <v>880</v>
      </c>
      <c r="E268" s="10" t="s">
        <v>17</v>
      </c>
      <c r="F268" s="9" t="s">
        <v>15</v>
      </c>
      <c r="G268" s="9" t="s">
        <v>79</v>
      </c>
      <c r="H268" s="9" t="s">
        <v>881</v>
      </c>
      <c r="I268" s="9" t="s">
        <v>882</v>
      </c>
      <c r="J268" s="9" t="s">
        <v>173</v>
      </c>
      <c r="K268" s="9" t="s">
        <v>80</v>
      </c>
      <c r="L268" s="24" t="s">
        <v>164</v>
      </c>
    </row>
    <row r="269" spans="2:12" ht="13.5">
      <c r="B269" s="3">
        <v>263</v>
      </c>
      <c r="C269" s="8" t="s">
        <v>183</v>
      </c>
      <c r="D269" s="9" t="s">
        <v>883</v>
      </c>
      <c r="E269" s="10" t="s">
        <v>17</v>
      </c>
      <c r="F269" s="9" t="s">
        <v>20</v>
      </c>
      <c r="G269" s="9" t="s">
        <v>79</v>
      </c>
      <c r="H269" s="9" t="s">
        <v>881</v>
      </c>
      <c r="I269" s="9" t="s">
        <v>882</v>
      </c>
      <c r="J269" s="9" t="s">
        <v>173</v>
      </c>
      <c r="K269" s="9" t="s">
        <v>80</v>
      </c>
      <c r="L269" s="24" t="s">
        <v>164</v>
      </c>
    </row>
    <row r="270" spans="2:12" ht="13.5">
      <c r="B270" s="3">
        <v>264</v>
      </c>
      <c r="C270" s="8" t="s">
        <v>183</v>
      </c>
      <c r="D270" s="9" t="s">
        <v>884</v>
      </c>
      <c r="E270" s="10" t="s">
        <v>14</v>
      </c>
      <c r="F270" s="9" t="s">
        <v>15</v>
      </c>
      <c r="G270" s="9" t="s">
        <v>98</v>
      </c>
      <c r="H270" s="9" t="s">
        <v>885</v>
      </c>
      <c r="I270" s="9" t="s">
        <v>886</v>
      </c>
      <c r="J270" s="9" t="s">
        <v>173</v>
      </c>
      <c r="K270" s="9" t="s">
        <v>99</v>
      </c>
      <c r="L270" s="24" t="s">
        <v>164</v>
      </c>
    </row>
    <row r="271" spans="2:12" ht="13.5">
      <c r="B271" s="3">
        <v>265</v>
      </c>
      <c r="C271" s="8" t="s">
        <v>183</v>
      </c>
      <c r="D271" s="9" t="s">
        <v>887</v>
      </c>
      <c r="E271" s="10" t="s">
        <v>14</v>
      </c>
      <c r="F271" s="9" t="s">
        <v>20</v>
      </c>
      <c r="G271" s="9" t="s">
        <v>101</v>
      </c>
      <c r="H271" s="9" t="s">
        <v>888</v>
      </c>
      <c r="I271" s="9" t="s">
        <v>889</v>
      </c>
      <c r="J271" s="9" t="s">
        <v>173</v>
      </c>
      <c r="K271" s="9" t="s">
        <v>29</v>
      </c>
      <c r="L271" s="24" t="s">
        <v>164</v>
      </c>
    </row>
    <row r="272" spans="2:12" ht="13.5">
      <c r="B272" s="3">
        <v>266</v>
      </c>
      <c r="C272" s="8" t="s">
        <v>183</v>
      </c>
      <c r="D272" s="9" t="s">
        <v>890</v>
      </c>
      <c r="E272" s="10" t="s">
        <v>17</v>
      </c>
      <c r="F272" s="9" t="s">
        <v>891</v>
      </c>
      <c r="G272" s="9" t="s">
        <v>101</v>
      </c>
      <c r="H272" s="9" t="s">
        <v>892</v>
      </c>
      <c r="I272" s="9" t="s">
        <v>893</v>
      </c>
      <c r="J272" s="9" t="s">
        <v>173</v>
      </c>
      <c r="K272" s="9" t="s">
        <v>29</v>
      </c>
      <c r="L272" s="24" t="s">
        <v>164</v>
      </c>
    </row>
    <row r="273" spans="2:12" ht="13.5">
      <c r="B273" s="3">
        <v>267</v>
      </c>
      <c r="C273" s="8" t="s">
        <v>68</v>
      </c>
      <c r="D273" s="9" t="s">
        <v>894</v>
      </c>
      <c r="E273" s="10" t="s">
        <v>14</v>
      </c>
      <c r="F273" s="9" t="s">
        <v>146</v>
      </c>
      <c r="G273" s="9" t="s">
        <v>131</v>
      </c>
      <c r="H273" s="9" t="s">
        <v>895</v>
      </c>
      <c r="I273" s="9" t="s">
        <v>896</v>
      </c>
      <c r="J273" s="9" t="s">
        <v>173</v>
      </c>
      <c r="K273" s="9" t="s">
        <v>132</v>
      </c>
      <c r="L273" s="24" t="s">
        <v>164</v>
      </c>
    </row>
    <row r="274" spans="2:12" ht="13.5">
      <c r="B274" s="3">
        <v>268</v>
      </c>
      <c r="C274" s="8" t="s">
        <v>183</v>
      </c>
      <c r="D274" s="9" t="s">
        <v>897</v>
      </c>
      <c r="E274" s="10" t="s">
        <v>17</v>
      </c>
      <c r="F274" s="9" t="s">
        <v>15</v>
      </c>
      <c r="G274" s="9" t="s">
        <v>101</v>
      </c>
      <c r="H274" s="9" t="s">
        <v>898</v>
      </c>
      <c r="I274" s="9" t="s">
        <v>899</v>
      </c>
      <c r="J274" s="9" t="s">
        <v>173</v>
      </c>
      <c r="K274" s="9" t="s">
        <v>29</v>
      </c>
      <c r="L274" s="24" t="s">
        <v>164</v>
      </c>
    </row>
    <row r="275" spans="2:12" ht="13.5">
      <c r="B275" s="3">
        <v>269</v>
      </c>
      <c r="C275" s="8" t="s">
        <v>183</v>
      </c>
      <c r="D275" s="9" t="s">
        <v>900</v>
      </c>
      <c r="E275" s="10" t="s">
        <v>17</v>
      </c>
      <c r="F275" s="9" t="s">
        <v>20</v>
      </c>
      <c r="G275" s="9" t="s">
        <v>101</v>
      </c>
      <c r="H275" s="9" t="s">
        <v>901</v>
      </c>
      <c r="I275" s="9" t="s">
        <v>902</v>
      </c>
      <c r="J275" s="9" t="s">
        <v>173</v>
      </c>
      <c r="K275" s="9" t="s">
        <v>29</v>
      </c>
      <c r="L275" s="24" t="s">
        <v>164</v>
      </c>
    </row>
    <row r="276" spans="2:12" ht="13.5">
      <c r="B276" s="3">
        <v>270</v>
      </c>
      <c r="C276" s="8" t="s">
        <v>183</v>
      </c>
      <c r="D276" s="9" t="s">
        <v>903</v>
      </c>
      <c r="E276" s="10" t="s">
        <v>17</v>
      </c>
      <c r="F276" s="9" t="s">
        <v>15</v>
      </c>
      <c r="G276" s="9" t="s">
        <v>79</v>
      </c>
      <c r="H276" s="9" t="s">
        <v>432</v>
      </c>
      <c r="I276" s="9" t="s">
        <v>904</v>
      </c>
      <c r="J276" s="9" t="s">
        <v>173</v>
      </c>
      <c r="K276" s="9" t="s">
        <v>80</v>
      </c>
      <c r="L276" s="24" t="s">
        <v>164</v>
      </c>
    </row>
    <row r="277" spans="2:12" ht="13.5">
      <c r="B277" s="3">
        <v>271</v>
      </c>
      <c r="C277" s="8" t="s">
        <v>183</v>
      </c>
      <c r="D277" s="9" t="s">
        <v>905</v>
      </c>
      <c r="E277" s="10" t="s">
        <v>14</v>
      </c>
      <c r="F277" s="9" t="s">
        <v>15</v>
      </c>
      <c r="G277" s="9" t="s">
        <v>98</v>
      </c>
      <c r="H277" s="9" t="s">
        <v>906</v>
      </c>
      <c r="I277" s="9" t="s">
        <v>907</v>
      </c>
      <c r="J277" s="9" t="s">
        <v>173</v>
      </c>
      <c r="K277" s="9" t="s">
        <v>99</v>
      </c>
      <c r="L277" s="24" t="s">
        <v>164</v>
      </c>
    </row>
    <row r="278" spans="2:12" ht="13.5">
      <c r="B278" s="3">
        <v>272</v>
      </c>
      <c r="C278" s="8" t="s">
        <v>183</v>
      </c>
      <c r="D278" s="9" t="s">
        <v>908</v>
      </c>
      <c r="E278" s="10" t="s">
        <v>14</v>
      </c>
      <c r="F278" s="9" t="s">
        <v>21</v>
      </c>
      <c r="G278" s="9" t="s">
        <v>101</v>
      </c>
      <c r="H278" s="9" t="s">
        <v>909</v>
      </c>
      <c r="I278" s="9" t="s">
        <v>910</v>
      </c>
      <c r="J278" s="9" t="s">
        <v>173</v>
      </c>
      <c r="K278" s="9" t="s">
        <v>29</v>
      </c>
      <c r="L278" s="24" t="s">
        <v>164</v>
      </c>
    </row>
    <row r="279" spans="2:12" ht="13.5">
      <c r="B279" s="3">
        <v>273</v>
      </c>
      <c r="C279" s="8" t="s">
        <v>68</v>
      </c>
      <c r="D279" s="9" t="s">
        <v>911</v>
      </c>
      <c r="E279" s="10" t="s">
        <v>14</v>
      </c>
      <c r="F279" s="9" t="s">
        <v>20</v>
      </c>
      <c r="G279" s="9" t="s">
        <v>101</v>
      </c>
      <c r="H279" s="9" t="s">
        <v>909</v>
      </c>
      <c r="I279" s="9" t="s">
        <v>910</v>
      </c>
      <c r="J279" s="9" t="s">
        <v>173</v>
      </c>
      <c r="K279" s="9" t="s">
        <v>29</v>
      </c>
      <c r="L279" s="24" t="s">
        <v>164</v>
      </c>
    </row>
    <row r="280" spans="2:12" ht="13.5">
      <c r="B280" s="3">
        <v>274</v>
      </c>
      <c r="C280" s="8" t="s">
        <v>183</v>
      </c>
      <c r="D280" s="9" t="s">
        <v>912</v>
      </c>
      <c r="E280" s="10" t="s">
        <v>17</v>
      </c>
      <c r="F280" s="9" t="s">
        <v>15</v>
      </c>
      <c r="G280" s="9" t="s">
        <v>101</v>
      </c>
      <c r="H280" s="9" t="s">
        <v>913</v>
      </c>
      <c r="I280" s="9" t="s">
        <v>914</v>
      </c>
      <c r="J280" s="9" t="s">
        <v>173</v>
      </c>
      <c r="K280" s="9" t="s">
        <v>29</v>
      </c>
      <c r="L280" s="24" t="s">
        <v>164</v>
      </c>
    </row>
    <row r="281" spans="2:12" ht="13.5">
      <c r="B281" s="3">
        <v>275</v>
      </c>
      <c r="C281" s="8" t="s">
        <v>183</v>
      </c>
      <c r="D281" s="9" t="s">
        <v>915</v>
      </c>
      <c r="E281" s="10" t="s">
        <v>17</v>
      </c>
      <c r="F281" s="9" t="s">
        <v>20</v>
      </c>
      <c r="G281" s="9" t="s">
        <v>69</v>
      </c>
      <c r="H281" s="9" t="s">
        <v>791</v>
      </c>
      <c r="I281" s="9" t="s">
        <v>916</v>
      </c>
      <c r="J281" s="9" t="s">
        <v>173</v>
      </c>
      <c r="K281" s="9" t="s">
        <v>70</v>
      </c>
      <c r="L281" s="24" t="s">
        <v>164</v>
      </c>
    </row>
    <row r="282" spans="2:12" ht="13.5">
      <c r="B282" s="3">
        <v>276</v>
      </c>
      <c r="C282" s="8" t="s">
        <v>68</v>
      </c>
      <c r="D282" s="9" t="s">
        <v>917</v>
      </c>
      <c r="E282" s="10" t="s">
        <v>17</v>
      </c>
      <c r="F282" s="9" t="s">
        <v>20</v>
      </c>
      <c r="G282" s="9" t="s">
        <v>101</v>
      </c>
      <c r="H282" s="9" t="s">
        <v>918</v>
      </c>
      <c r="I282" s="9" t="s">
        <v>919</v>
      </c>
      <c r="J282" s="9" t="s">
        <v>173</v>
      </c>
      <c r="K282" s="9" t="s">
        <v>29</v>
      </c>
      <c r="L282" s="24" t="s">
        <v>164</v>
      </c>
    </row>
    <row r="283" spans="2:12" ht="13.5">
      <c r="B283" s="3">
        <v>277</v>
      </c>
      <c r="C283" s="8" t="s">
        <v>183</v>
      </c>
      <c r="D283" s="9" t="s">
        <v>920</v>
      </c>
      <c r="E283" s="10" t="s">
        <v>17</v>
      </c>
      <c r="F283" s="9" t="s">
        <v>145</v>
      </c>
      <c r="G283" s="9" t="s">
        <v>79</v>
      </c>
      <c r="H283" s="9" t="s">
        <v>459</v>
      </c>
      <c r="I283" s="9" t="s">
        <v>921</v>
      </c>
      <c r="J283" s="9" t="s">
        <v>173</v>
      </c>
      <c r="K283" s="9" t="s">
        <v>80</v>
      </c>
      <c r="L283" s="24" t="s">
        <v>164</v>
      </c>
    </row>
    <row r="284" spans="2:12" ht="13.5">
      <c r="B284" s="3">
        <v>278</v>
      </c>
      <c r="C284" s="8" t="s">
        <v>183</v>
      </c>
      <c r="D284" s="9" t="s">
        <v>922</v>
      </c>
      <c r="E284" s="10" t="s">
        <v>17</v>
      </c>
      <c r="F284" s="9" t="s">
        <v>20</v>
      </c>
      <c r="G284" s="9" t="s">
        <v>101</v>
      </c>
      <c r="H284" s="9" t="s">
        <v>923</v>
      </c>
      <c r="I284" s="9" t="s">
        <v>924</v>
      </c>
      <c r="J284" s="9" t="s">
        <v>173</v>
      </c>
      <c r="K284" s="9" t="s">
        <v>29</v>
      </c>
      <c r="L284" s="24" t="s">
        <v>164</v>
      </c>
    </row>
    <row r="285" spans="2:12" ht="13.5">
      <c r="B285" s="3">
        <v>279</v>
      </c>
      <c r="C285" s="8" t="s">
        <v>68</v>
      </c>
      <c r="D285" s="9" t="s">
        <v>925</v>
      </c>
      <c r="E285" s="10" t="s">
        <v>17</v>
      </c>
      <c r="F285" s="9" t="s">
        <v>19</v>
      </c>
      <c r="G285" s="9" t="s">
        <v>73</v>
      </c>
      <c r="H285" s="9" t="s">
        <v>926</v>
      </c>
      <c r="I285" s="9" t="s">
        <v>927</v>
      </c>
      <c r="J285" s="9" t="s">
        <v>173</v>
      </c>
      <c r="K285" s="9" t="s">
        <v>74</v>
      </c>
      <c r="L285" s="24" t="s">
        <v>164</v>
      </c>
    </row>
    <row r="286" spans="2:12" ht="13.5">
      <c r="B286" s="3">
        <v>280</v>
      </c>
      <c r="C286" s="8" t="s">
        <v>183</v>
      </c>
      <c r="D286" s="9" t="s">
        <v>928</v>
      </c>
      <c r="E286" s="10" t="s">
        <v>17</v>
      </c>
      <c r="F286" s="9" t="s">
        <v>15</v>
      </c>
      <c r="G286" s="9" t="s">
        <v>79</v>
      </c>
      <c r="H286" s="9" t="s">
        <v>929</v>
      </c>
      <c r="I286" s="9" t="s">
        <v>930</v>
      </c>
      <c r="J286" s="9" t="s">
        <v>173</v>
      </c>
      <c r="K286" s="9" t="s">
        <v>80</v>
      </c>
      <c r="L286" s="24" t="s">
        <v>164</v>
      </c>
    </row>
    <row r="287" spans="2:12" ht="13.5">
      <c r="B287" s="3">
        <v>281</v>
      </c>
      <c r="C287" s="8" t="s">
        <v>183</v>
      </c>
      <c r="D287" s="9" t="s">
        <v>931</v>
      </c>
      <c r="E287" s="10" t="s">
        <v>14</v>
      </c>
      <c r="F287" s="9" t="s">
        <v>15</v>
      </c>
      <c r="G287" s="9" t="s">
        <v>69</v>
      </c>
      <c r="H287" s="9" t="s">
        <v>932</v>
      </c>
      <c r="I287" s="9" t="s">
        <v>933</v>
      </c>
      <c r="J287" s="9" t="s">
        <v>173</v>
      </c>
      <c r="K287" s="9" t="s">
        <v>70</v>
      </c>
      <c r="L287" s="24" t="s">
        <v>164</v>
      </c>
    </row>
    <row r="288" spans="2:12" ht="13.5">
      <c r="B288" s="3">
        <v>282</v>
      </c>
      <c r="C288" s="8" t="s">
        <v>183</v>
      </c>
      <c r="D288" s="9" t="s">
        <v>934</v>
      </c>
      <c r="E288" s="10" t="s">
        <v>14</v>
      </c>
      <c r="F288" s="9" t="s">
        <v>20</v>
      </c>
      <c r="G288" s="9" t="s">
        <v>101</v>
      </c>
      <c r="H288" s="9" t="s">
        <v>935</v>
      </c>
      <c r="I288" s="9" t="s">
        <v>936</v>
      </c>
      <c r="J288" s="9" t="s">
        <v>173</v>
      </c>
      <c r="K288" s="9" t="s">
        <v>29</v>
      </c>
      <c r="L288" s="24" t="s">
        <v>164</v>
      </c>
    </row>
    <row r="289" spans="2:12" ht="13.5">
      <c r="B289" s="3">
        <v>283</v>
      </c>
      <c r="C289" s="8" t="s">
        <v>183</v>
      </c>
      <c r="D289" s="9" t="s">
        <v>937</v>
      </c>
      <c r="E289" s="10" t="s">
        <v>17</v>
      </c>
      <c r="F289" s="9" t="s">
        <v>30</v>
      </c>
      <c r="G289" s="9" t="s">
        <v>73</v>
      </c>
      <c r="H289" s="9" t="s">
        <v>91</v>
      </c>
      <c r="I289" s="9" t="s">
        <v>938</v>
      </c>
      <c r="J289" s="9" t="s">
        <v>173</v>
      </c>
      <c r="K289" s="9" t="s">
        <v>74</v>
      </c>
      <c r="L289" s="24" t="s">
        <v>164</v>
      </c>
    </row>
    <row r="290" spans="2:12" ht="13.5">
      <c r="B290" s="3">
        <v>284</v>
      </c>
      <c r="C290" s="8" t="s">
        <v>183</v>
      </c>
      <c r="D290" s="9" t="s">
        <v>939</v>
      </c>
      <c r="E290" s="10" t="s">
        <v>14</v>
      </c>
      <c r="F290" s="9" t="s">
        <v>18</v>
      </c>
      <c r="G290" s="9" t="s">
        <v>79</v>
      </c>
      <c r="H290" s="9" t="s">
        <v>940</v>
      </c>
      <c r="I290" s="9" t="s">
        <v>941</v>
      </c>
      <c r="J290" s="9" t="s">
        <v>173</v>
      </c>
      <c r="K290" s="9" t="s">
        <v>80</v>
      </c>
      <c r="L290" s="24" t="s">
        <v>164</v>
      </c>
    </row>
    <row r="291" spans="2:12" ht="13.5">
      <c r="B291" s="3">
        <v>285</v>
      </c>
      <c r="C291" s="8" t="s">
        <v>183</v>
      </c>
      <c r="D291" s="9" t="s">
        <v>942</v>
      </c>
      <c r="E291" s="10" t="s">
        <v>17</v>
      </c>
      <c r="F291" s="9" t="s">
        <v>15</v>
      </c>
      <c r="G291" s="9" t="s">
        <v>124</v>
      </c>
      <c r="H291" s="9" t="s">
        <v>943</v>
      </c>
      <c r="I291" s="9" t="s">
        <v>944</v>
      </c>
      <c r="J291" s="9" t="s">
        <v>173</v>
      </c>
      <c r="K291" s="9" t="s">
        <v>126</v>
      </c>
      <c r="L291" s="24" t="s">
        <v>164</v>
      </c>
    </row>
    <row r="292" spans="2:12" ht="13.5">
      <c r="B292" s="3">
        <v>286</v>
      </c>
      <c r="C292" s="8" t="s">
        <v>183</v>
      </c>
      <c r="D292" s="9" t="s">
        <v>945</v>
      </c>
      <c r="E292" s="10" t="s">
        <v>14</v>
      </c>
      <c r="F292" s="9" t="s">
        <v>20</v>
      </c>
      <c r="G292" s="9" t="s">
        <v>79</v>
      </c>
      <c r="H292" s="9" t="s">
        <v>946</v>
      </c>
      <c r="I292" s="9" t="s">
        <v>947</v>
      </c>
      <c r="J292" s="9" t="s">
        <v>173</v>
      </c>
      <c r="K292" s="9" t="s">
        <v>80</v>
      </c>
      <c r="L292" s="24" t="s">
        <v>164</v>
      </c>
    </row>
    <row r="293" spans="2:12" ht="13.5">
      <c r="B293" s="3">
        <v>287</v>
      </c>
      <c r="C293" s="8" t="s">
        <v>183</v>
      </c>
      <c r="D293" s="9" t="s">
        <v>948</v>
      </c>
      <c r="E293" s="10" t="s">
        <v>17</v>
      </c>
      <c r="F293" s="9" t="s">
        <v>22</v>
      </c>
      <c r="G293" s="9" t="s">
        <v>79</v>
      </c>
      <c r="H293" s="9" t="s">
        <v>946</v>
      </c>
      <c r="I293" s="9" t="s">
        <v>947</v>
      </c>
      <c r="J293" s="9" t="s">
        <v>173</v>
      </c>
      <c r="K293" s="9" t="s">
        <v>80</v>
      </c>
      <c r="L293" s="24" t="s">
        <v>164</v>
      </c>
    </row>
    <row r="294" spans="2:12" ht="13.5">
      <c r="B294" s="3">
        <v>288</v>
      </c>
      <c r="C294" s="8" t="s">
        <v>183</v>
      </c>
      <c r="D294" s="9" t="s">
        <v>949</v>
      </c>
      <c r="E294" s="10" t="s">
        <v>14</v>
      </c>
      <c r="F294" s="9" t="s">
        <v>27</v>
      </c>
      <c r="G294" s="9" t="s">
        <v>101</v>
      </c>
      <c r="H294" s="9" t="s">
        <v>950</v>
      </c>
      <c r="I294" s="9" t="s">
        <v>951</v>
      </c>
      <c r="J294" s="9" t="s">
        <v>173</v>
      </c>
      <c r="K294" s="9" t="s">
        <v>29</v>
      </c>
      <c r="L294" s="24" t="s">
        <v>164</v>
      </c>
    </row>
    <row r="295" spans="2:12" ht="13.5">
      <c r="B295" s="3">
        <v>289</v>
      </c>
      <c r="C295" s="8" t="s">
        <v>183</v>
      </c>
      <c r="D295" s="9" t="s">
        <v>952</v>
      </c>
      <c r="E295" s="10" t="s">
        <v>14</v>
      </c>
      <c r="F295" s="9" t="s">
        <v>15</v>
      </c>
      <c r="G295" s="9" t="s">
        <v>101</v>
      </c>
      <c r="H295" s="9" t="s">
        <v>953</v>
      </c>
      <c r="I295" s="9" t="s">
        <v>954</v>
      </c>
      <c r="J295" s="9" t="s">
        <v>173</v>
      </c>
      <c r="K295" s="9" t="s">
        <v>29</v>
      </c>
      <c r="L295" s="24" t="s">
        <v>164</v>
      </c>
    </row>
    <row r="296" spans="2:12" ht="13.5">
      <c r="B296" s="3">
        <v>290</v>
      </c>
      <c r="C296" s="8" t="s">
        <v>183</v>
      </c>
      <c r="D296" s="9" t="s">
        <v>955</v>
      </c>
      <c r="E296" s="10" t="s">
        <v>17</v>
      </c>
      <c r="F296" s="9" t="s">
        <v>15</v>
      </c>
      <c r="G296" s="9" t="s">
        <v>79</v>
      </c>
      <c r="H296" s="9" t="s">
        <v>956</v>
      </c>
      <c r="I296" s="9" t="s">
        <v>957</v>
      </c>
      <c r="J296" s="9" t="s">
        <v>173</v>
      </c>
      <c r="K296" s="9" t="s">
        <v>80</v>
      </c>
      <c r="L296" s="24" t="s">
        <v>164</v>
      </c>
    </row>
    <row r="297" spans="2:12" ht="13.5">
      <c r="B297" s="3">
        <v>291</v>
      </c>
      <c r="C297" s="8" t="s">
        <v>183</v>
      </c>
      <c r="D297" s="9" t="s">
        <v>958</v>
      </c>
      <c r="E297" s="10" t="s">
        <v>17</v>
      </c>
      <c r="F297" s="9" t="s">
        <v>20</v>
      </c>
      <c r="G297" s="9" t="s">
        <v>101</v>
      </c>
      <c r="H297" s="9" t="s">
        <v>959</v>
      </c>
      <c r="I297" s="9" t="s">
        <v>960</v>
      </c>
      <c r="J297" s="9" t="s">
        <v>173</v>
      </c>
      <c r="K297" s="9" t="s">
        <v>29</v>
      </c>
      <c r="L297" s="24" t="s">
        <v>164</v>
      </c>
    </row>
    <row r="298" spans="2:12" ht="13.5">
      <c r="B298" s="3">
        <v>292</v>
      </c>
      <c r="C298" s="8" t="s">
        <v>183</v>
      </c>
      <c r="D298" s="9" t="s">
        <v>961</v>
      </c>
      <c r="E298" s="10" t="s">
        <v>14</v>
      </c>
      <c r="F298" s="9" t="s">
        <v>20</v>
      </c>
      <c r="G298" s="9" t="s">
        <v>124</v>
      </c>
      <c r="H298" s="9" t="s">
        <v>614</v>
      </c>
      <c r="I298" s="9" t="s">
        <v>962</v>
      </c>
      <c r="J298" s="9" t="s">
        <v>173</v>
      </c>
      <c r="K298" s="9" t="s">
        <v>126</v>
      </c>
      <c r="L298" s="24" t="s">
        <v>164</v>
      </c>
    </row>
    <row r="299" spans="2:12" ht="13.5">
      <c r="B299" s="3">
        <v>293</v>
      </c>
      <c r="C299" s="8" t="s">
        <v>183</v>
      </c>
      <c r="D299" s="9" t="s">
        <v>963</v>
      </c>
      <c r="E299" s="10" t="s">
        <v>17</v>
      </c>
      <c r="F299" s="9" t="s">
        <v>15</v>
      </c>
      <c r="G299" s="9" t="s">
        <v>79</v>
      </c>
      <c r="H299" s="9" t="s">
        <v>477</v>
      </c>
      <c r="I299" s="9" t="s">
        <v>964</v>
      </c>
      <c r="J299" s="9" t="s">
        <v>173</v>
      </c>
      <c r="K299" s="9" t="s">
        <v>80</v>
      </c>
      <c r="L299" s="24" t="s">
        <v>164</v>
      </c>
    </row>
    <row r="300" spans="2:12" ht="13.5">
      <c r="B300" s="3">
        <v>294</v>
      </c>
      <c r="C300" s="8" t="s">
        <v>183</v>
      </c>
      <c r="D300" s="9" t="s">
        <v>965</v>
      </c>
      <c r="E300" s="10" t="s">
        <v>17</v>
      </c>
      <c r="F300" s="9" t="s">
        <v>21</v>
      </c>
      <c r="G300" s="9" t="s">
        <v>101</v>
      </c>
      <c r="H300" s="9" t="s">
        <v>966</v>
      </c>
      <c r="I300" s="9" t="s">
        <v>967</v>
      </c>
      <c r="J300" s="9" t="s">
        <v>173</v>
      </c>
      <c r="K300" s="9" t="s">
        <v>29</v>
      </c>
      <c r="L300" s="24" t="s">
        <v>164</v>
      </c>
    </row>
    <row r="301" spans="2:12" ht="13.5">
      <c r="B301" s="3">
        <v>295</v>
      </c>
      <c r="C301" s="8" t="s">
        <v>183</v>
      </c>
      <c r="D301" s="9" t="s">
        <v>968</v>
      </c>
      <c r="E301" s="10" t="s">
        <v>14</v>
      </c>
      <c r="F301" s="9" t="s">
        <v>15</v>
      </c>
      <c r="G301" s="9" t="s">
        <v>73</v>
      </c>
      <c r="H301" s="9" t="s">
        <v>94</v>
      </c>
      <c r="I301" s="9" t="s">
        <v>969</v>
      </c>
      <c r="J301" s="9" t="s">
        <v>173</v>
      </c>
      <c r="K301" s="9" t="s">
        <v>74</v>
      </c>
      <c r="L301" s="24" t="s">
        <v>164</v>
      </c>
    </row>
    <row r="302" spans="2:12" ht="13.5">
      <c r="B302" s="3">
        <v>296</v>
      </c>
      <c r="C302" s="8" t="s">
        <v>183</v>
      </c>
      <c r="D302" s="9" t="s">
        <v>970</v>
      </c>
      <c r="E302" s="10" t="s">
        <v>14</v>
      </c>
      <c r="F302" s="9" t="s">
        <v>18</v>
      </c>
      <c r="G302" s="9" t="s">
        <v>79</v>
      </c>
      <c r="H302" s="9" t="s">
        <v>483</v>
      </c>
      <c r="I302" s="9" t="s">
        <v>971</v>
      </c>
      <c r="J302" s="9" t="s">
        <v>173</v>
      </c>
      <c r="K302" s="9" t="s">
        <v>80</v>
      </c>
      <c r="L302" s="24" t="s">
        <v>164</v>
      </c>
    </row>
    <row r="303" spans="2:12" ht="13.5">
      <c r="B303" s="3">
        <v>297</v>
      </c>
      <c r="C303" s="8" t="s">
        <v>183</v>
      </c>
      <c r="D303" s="9" t="s">
        <v>972</v>
      </c>
      <c r="E303" s="10" t="s">
        <v>17</v>
      </c>
      <c r="F303" s="9" t="s">
        <v>20</v>
      </c>
      <c r="G303" s="9" t="s">
        <v>124</v>
      </c>
      <c r="H303" s="9" t="s">
        <v>627</v>
      </c>
      <c r="I303" s="9" t="s">
        <v>973</v>
      </c>
      <c r="J303" s="9" t="s">
        <v>173</v>
      </c>
      <c r="K303" s="9" t="s">
        <v>126</v>
      </c>
      <c r="L303" s="24" t="s">
        <v>164</v>
      </c>
    </row>
    <row r="304" spans="2:12" ht="13.5">
      <c r="B304" s="3">
        <v>298</v>
      </c>
      <c r="C304" s="8" t="s">
        <v>68</v>
      </c>
      <c r="D304" s="9" t="s">
        <v>974</v>
      </c>
      <c r="E304" s="10" t="s">
        <v>14</v>
      </c>
      <c r="F304" s="9" t="s">
        <v>20</v>
      </c>
      <c r="G304" s="9" t="s">
        <v>131</v>
      </c>
      <c r="H304" s="9" t="s">
        <v>975</v>
      </c>
      <c r="I304" s="9" t="s">
        <v>976</v>
      </c>
      <c r="J304" s="9" t="s">
        <v>173</v>
      </c>
      <c r="K304" s="9" t="s">
        <v>132</v>
      </c>
      <c r="L304" s="24" t="s">
        <v>164</v>
      </c>
    </row>
    <row r="305" spans="2:12" ht="13.5">
      <c r="B305" s="3">
        <v>299</v>
      </c>
      <c r="C305" s="8" t="s">
        <v>183</v>
      </c>
      <c r="D305" s="9" t="s">
        <v>977</v>
      </c>
      <c r="E305" s="10" t="s">
        <v>17</v>
      </c>
      <c r="F305" s="9" t="s">
        <v>20</v>
      </c>
      <c r="G305" s="9" t="s">
        <v>124</v>
      </c>
      <c r="H305" s="9" t="s">
        <v>978</v>
      </c>
      <c r="I305" s="9" t="s">
        <v>979</v>
      </c>
      <c r="J305" s="9" t="s">
        <v>173</v>
      </c>
      <c r="K305" s="9" t="s">
        <v>126</v>
      </c>
      <c r="L305" s="24" t="s">
        <v>164</v>
      </c>
    </row>
    <row r="306" spans="2:12" ht="13.5">
      <c r="B306" s="3">
        <v>300</v>
      </c>
      <c r="C306" s="8" t="s">
        <v>183</v>
      </c>
      <c r="D306" s="9" t="s">
        <v>980</v>
      </c>
      <c r="E306" s="10" t="s">
        <v>17</v>
      </c>
      <c r="F306" s="9" t="s">
        <v>15</v>
      </c>
      <c r="G306" s="9" t="s">
        <v>79</v>
      </c>
      <c r="H306" s="9" t="s">
        <v>981</v>
      </c>
      <c r="I306" s="9" t="s">
        <v>982</v>
      </c>
      <c r="J306" s="9" t="s">
        <v>173</v>
      </c>
      <c r="K306" s="9" t="s">
        <v>80</v>
      </c>
      <c r="L306" s="24" t="s">
        <v>164</v>
      </c>
    </row>
    <row r="307" spans="2:12" ht="13.5">
      <c r="B307" s="3">
        <v>301</v>
      </c>
      <c r="C307" s="8" t="s">
        <v>183</v>
      </c>
      <c r="D307" s="9" t="s">
        <v>983</v>
      </c>
      <c r="E307" s="10" t="s">
        <v>17</v>
      </c>
      <c r="F307" s="9" t="s">
        <v>15</v>
      </c>
      <c r="G307" s="9" t="s">
        <v>73</v>
      </c>
      <c r="H307" s="9" t="s">
        <v>984</v>
      </c>
      <c r="I307" s="9" t="s">
        <v>985</v>
      </c>
      <c r="J307" s="9" t="s">
        <v>173</v>
      </c>
      <c r="K307" s="9" t="s">
        <v>74</v>
      </c>
      <c r="L307" s="24" t="s">
        <v>164</v>
      </c>
    </row>
    <row r="308" spans="2:12" ht="13.5">
      <c r="B308" s="3">
        <v>302</v>
      </c>
      <c r="C308" s="8" t="s">
        <v>183</v>
      </c>
      <c r="D308" s="9" t="s">
        <v>986</v>
      </c>
      <c r="E308" s="10" t="s">
        <v>17</v>
      </c>
      <c r="F308" s="9" t="s">
        <v>15</v>
      </c>
      <c r="G308" s="9" t="s">
        <v>131</v>
      </c>
      <c r="H308" s="9" t="s">
        <v>987</v>
      </c>
      <c r="I308" s="9" t="s">
        <v>988</v>
      </c>
      <c r="J308" s="9" t="s">
        <v>173</v>
      </c>
      <c r="K308" s="9" t="s">
        <v>132</v>
      </c>
      <c r="L308" s="24" t="s">
        <v>164</v>
      </c>
    </row>
    <row r="309" spans="2:12" ht="13.5">
      <c r="B309" s="3">
        <v>303</v>
      </c>
      <c r="C309" s="8" t="s">
        <v>183</v>
      </c>
      <c r="D309" s="9" t="s">
        <v>989</v>
      </c>
      <c r="E309" s="10" t="s">
        <v>14</v>
      </c>
      <c r="F309" s="9" t="s">
        <v>15</v>
      </c>
      <c r="G309" s="9" t="s">
        <v>101</v>
      </c>
      <c r="H309" s="9" t="s">
        <v>990</v>
      </c>
      <c r="I309" s="9" t="s">
        <v>991</v>
      </c>
      <c r="J309" s="9" t="s">
        <v>173</v>
      </c>
      <c r="K309" s="9" t="s">
        <v>29</v>
      </c>
      <c r="L309" s="24" t="s">
        <v>164</v>
      </c>
    </row>
    <row r="310" spans="2:12" ht="13.5">
      <c r="B310" s="3">
        <v>304</v>
      </c>
      <c r="C310" s="8" t="s">
        <v>183</v>
      </c>
      <c r="D310" s="9" t="s">
        <v>992</v>
      </c>
      <c r="E310" s="10" t="s">
        <v>17</v>
      </c>
      <c r="F310" s="9" t="s">
        <v>20</v>
      </c>
      <c r="G310" s="9" t="s">
        <v>79</v>
      </c>
      <c r="H310" s="9" t="s">
        <v>993</v>
      </c>
      <c r="I310" s="9" t="s">
        <v>994</v>
      </c>
      <c r="J310" s="9" t="s">
        <v>173</v>
      </c>
      <c r="K310" s="9" t="s">
        <v>80</v>
      </c>
      <c r="L310" s="24" t="s">
        <v>164</v>
      </c>
    </row>
    <row r="311" spans="2:12" ht="13.5">
      <c r="B311" s="3">
        <v>305</v>
      </c>
      <c r="C311" s="8" t="s">
        <v>183</v>
      </c>
      <c r="D311" s="9" t="s">
        <v>995</v>
      </c>
      <c r="E311" s="10" t="s">
        <v>17</v>
      </c>
      <c r="F311" s="9" t="s">
        <v>20</v>
      </c>
      <c r="G311" s="9" t="s">
        <v>79</v>
      </c>
      <c r="H311" s="9" t="s">
        <v>782</v>
      </c>
      <c r="I311" s="9" t="s">
        <v>996</v>
      </c>
      <c r="J311" s="9" t="s">
        <v>173</v>
      </c>
      <c r="K311" s="9" t="s">
        <v>80</v>
      </c>
      <c r="L311" s="24" t="s">
        <v>164</v>
      </c>
    </row>
    <row r="312" spans="2:12" ht="13.5">
      <c r="B312" s="3">
        <v>306</v>
      </c>
      <c r="C312" s="8" t="s">
        <v>68</v>
      </c>
      <c r="D312" s="9" t="s">
        <v>997</v>
      </c>
      <c r="E312" s="10" t="s">
        <v>17</v>
      </c>
      <c r="F312" s="9" t="s">
        <v>21</v>
      </c>
      <c r="G312" s="9" t="s">
        <v>73</v>
      </c>
      <c r="H312" s="9" t="s">
        <v>998</v>
      </c>
      <c r="I312" s="9" t="s">
        <v>999</v>
      </c>
      <c r="J312" s="9" t="s">
        <v>173</v>
      </c>
      <c r="K312" s="9" t="s">
        <v>74</v>
      </c>
      <c r="L312" s="24" t="s">
        <v>164</v>
      </c>
    </row>
    <row r="313" spans="2:12" ht="13.5">
      <c r="B313" s="3">
        <v>307</v>
      </c>
      <c r="C313" s="8" t="s">
        <v>183</v>
      </c>
      <c r="D313" s="9" t="s">
        <v>1000</v>
      </c>
      <c r="E313" s="10" t="s">
        <v>14</v>
      </c>
      <c r="F313" s="9" t="s">
        <v>20</v>
      </c>
      <c r="G313" s="9" t="s">
        <v>116</v>
      </c>
      <c r="H313" s="9" t="s">
        <v>1001</v>
      </c>
      <c r="I313" s="9" t="s">
        <v>1002</v>
      </c>
      <c r="J313" s="9" t="s">
        <v>173</v>
      </c>
      <c r="K313" s="9" t="s">
        <v>118</v>
      </c>
      <c r="L313" s="24" t="s">
        <v>164</v>
      </c>
    </row>
    <row r="314" spans="2:12" ht="13.5">
      <c r="B314" s="3">
        <v>308</v>
      </c>
      <c r="C314" s="8" t="s">
        <v>183</v>
      </c>
      <c r="D314" s="9" t="s">
        <v>1003</v>
      </c>
      <c r="E314" s="10" t="s">
        <v>17</v>
      </c>
      <c r="F314" s="9" t="s">
        <v>15</v>
      </c>
      <c r="G314" s="9" t="s">
        <v>101</v>
      </c>
      <c r="H314" s="9" t="s">
        <v>117</v>
      </c>
      <c r="I314" s="9" t="s">
        <v>1004</v>
      </c>
      <c r="J314" s="9" t="s">
        <v>173</v>
      </c>
      <c r="K314" s="9" t="s">
        <v>29</v>
      </c>
      <c r="L314" s="24" t="s">
        <v>164</v>
      </c>
    </row>
    <row r="315" spans="2:12" ht="13.5">
      <c r="B315" s="3">
        <v>309</v>
      </c>
      <c r="C315" s="8" t="s">
        <v>183</v>
      </c>
      <c r="D315" s="9" t="s">
        <v>1005</v>
      </c>
      <c r="E315" s="10" t="s">
        <v>14</v>
      </c>
      <c r="F315" s="9" t="s">
        <v>15</v>
      </c>
      <c r="G315" s="9" t="s">
        <v>98</v>
      </c>
      <c r="H315" s="9" t="s">
        <v>1006</v>
      </c>
      <c r="I315" s="9" t="s">
        <v>1007</v>
      </c>
      <c r="J315" s="9" t="s">
        <v>173</v>
      </c>
      <c r="K315" s="9" t="s">
        <v>99</v>
      </c>
      <c r="L315" s="24" t="s">
        <v>164</v>
      </c>
    </row>
    <row r="316" spans="2:12" ht="13.5">
      <c r="B316" s="3">
        <v>310</v>
      </c>
      <c r="C316" s="8" t="s">
        <v>68</v>
      </c>
      <c r="D316" s="9" t="s">
        <v>1008</v>
      </c>
      <c r="E316" s="10" t="s">
        <v>17</v>
      </c>
      <c r="F316" s="9" t="s">
        <v>20</v>
      </c>
      <c r="G316" s="9" t="s">
        <v>101</v>
      </c>
      <c r="H316" s="9" t="s">
        <v>1009</v>
      </c>
      <c r="I316" s="9" t="s">
        <v>1010</v>
      </c>
      <c r="J316" s="9" t="s">
        <v>173</v>
      </c>
      <c r="K316" s="9" t="s">
        <v>29</v>
      </c>
      <c r="L316" s="24" t="s">
        <v>164</v>
      </c>
    </row>
    <row r="317" spans="2:12" ht="13.5">
      <c r="B317" s="3">
        <v>311</v>
      </c>
      <c r="C317" s="8" t="s">
        <v>183</v>
      </c>
      <c r="D317" s="9" t="s">
        <v>1011</v>
      </c>
      <c r="E317" s="10" t="s">
        <v>17</v>
      </c>
      <c r="F317" s="9" t="s">
        <v>20</v>
      </c>
      <c r="G317" s="9" t="s">
        <v>98</v>
      </c>
      <c r="H317" s="9" t="s">
        <v>1012</v>
      </c>
      <c r="I317" s="9" t="s">
        <v>1013</v>
      </c>
      <c r="J317" s="9" t="s">
        <v>173</v>
      </c>
      <c r="K317" s="9" t="s">
        <v>99</v>
      </c>
      <c r="L317" s="24" t="s">
        <v>164</v>
      </c>
    </row>
    <row r="318" spans="2:12" ht="13.5">
      <c r="B318" s="3">
        <v>312</v>
      </c>
      <c r="C318" s="8" t="s">
        <v>183</v>
      </c>
      <c r="D318" s="9" t="s">
        <v>1014</v>
      </c>
      <c r="E318" s="10" t="s">
        <v>17</v>
      </c>
      <c r="F318" s="9" t="s">
        <v>15</v>
      </c>
      <c r="G318" s="9" t="s">
        <v>79</v>
      </c>
      <c r="H318" s="9" t="s">
        <v>154</v>
      </c>
      <c r="I318" s="9" t="s">
        <v>1015</v>
      </c>
      <c r="J318" s="9" t="s">
        <v>173</v>
      </c>
      <c r="K318" s="9" t="s">
        <v>80</v>
      </c>
      <c r="L318" s="24" t="s">
        <v>164</v>
      </c>
    </row>
    <row r="319" spans="2:12" ht="13.5">
      <c r="B319" s="3">
        <v>313</v>
      </c>
      <c r="C319" s="8" t="s">
        <v>183</v>
      </c>
      <c r="D319" s="9" t="s">
        <v>1016</v>
      </c>
      <c r="E319" s="10" t="s">
        <v>14</v>
      </c>
      <c r="F319" s="9" t="s">
        <v>15</v>
      </c>
      <c r="G319" s="9" t="s">
        <v>73</v>
      </c>
      <c r="H319" s="9" t="s">
        <v>1017</v>
      </c>
      <c r="I319" s="9" t="s">
        <v>1018</v>
      </c>
      <c r="J319" s="9" t="s">
        <v>173</v>
      </c>
      <c r="K319" s="9" t="s">
        <v>74</v>
      </c>
      <c r="L319" s="24" t="s">
        <v>164</v>
      </c>
    </row>
    <row r="320" spans="2:12" ht="13.5">
      <c r="B320" s="3">
        <v>314</v>
      </c>
      <c r="C320" s="8" t="s">
        <v>183</v>
      </c>
      <c r="D320" s="9" t="s">
        <v>1019</v>
      </c>
      <c r="E320" s="10" t="s">
        <v>17</v>
      </c>
      <c r="F320" s="9" t="s">
        <v>15</v>
      </c>
      <c r="G320" s="9" t="s">
        <v>98</v>
      </c>
      <c r="H320" s="9" t="s">
        <v>1020</v>
      </c>
      <c r="I320" s="9" t="s">
        <v>1021</v>
      </c>
      <c r="J320" s="9" t="s">
        <v>173</v>
      </c>
      <c r="K320" s="9" t="s">
        <v>99</v>
      </c>
      <c r="L320" s="24" t="s">
        <v>164</v>
      </c>
    </row>
    <row r="321" spans="2:12" ht="13.5">
      <c r="B321" s="3">
        <v>315</v>
      </c>
      <c r="C321" s="8" t="s">
        <v>183</v>
      </c>
      <c r="D321" s="9" t="s">
        <v>1022</v>
      </c>
      <c r="E321" s="10" t="s">
        <v>17</v>
      </c>
      <c r="F321" s="9" t="s">
        <v>15</v>
      </c>
      <c r="G321" s="9" t="s">
        <v>124</v>
      </c>
      <c r="H321" s="9" t="s">
        <v>736</v>
      </c>
      <c r="I321" s="9" t="s">
        <v>1023</v>
      </c>
      <c r="J321" s="9" t="s">
        <v>173</v>
      </c>
      <c r="K321" s="9" t="s">
        <v>126</v>
      </c>
      <c r="L321" s="24" t="s">
        <v>164</v>
      </c>
    </row>
    <row r="322" spans="2:12" ht="13.5">
      <c r="B322" s="3">
        <v>316</v>
      </c>
      <c r="C322" s="8" t="s">
        <v>183</v>
      </c>
      <c r="D322" s="9" t="s">
        <v>1024</v>
      </c>
      <c r="E322" s="10" t="s">
        <v>14</v>
      </c>
      <c r="F322" s="9" t="s">
        <v>23</v>
      </c>
      <c r="G322" s="9" t="s">
        <v>106</v>
      </c>
      <c r="H322" s="9" t="s">
        <v>110</v>
      </c>
      <c r="I322" s="9" t="s">
        <v>1025</v>
      </c>
      <c r="J322" s="9" t="s">
        <v>173</v>
      </c>
      <c r="K322" s="9" t="s">
        <v>107</v>
      </c>
      <c r="L322" s="24" t="s">
        <v>164</v>
      </c>
    </row>
    <row r="323" spans="2:12" ht="13.5">
      <c r="B323" s="3">
        <v>317</v>
      </c>
      <c r="C323" s="8" t="s">
        <v>68</v>
      </c>
      <c r="D323" s="9" t="s">
        <v>122</v>
      </c>
      <c r="E323" s="10" t="s">
        <v>14</v>
      </c>
      <c r="F323" s="9" t="s">
        <v>20</v>
      </c>
      <c r="G323" s="9" t="s">
        <v>98</v>
      </c>
      <c r="H323" s="9" t="s">
        <v>104</v>
      </c>
      <c r="I323" s="9" t="s">
        <v>1026</v>
      </c>
      <c r="J323" s="9" t="s">
        <v>173</v>
      </c>
      <c r="K323" s="9" t="s">
        <v>99</v>
      </c>
      <c r="L323" s="24" t="s">
        <v>164</v>
      </c>
    </row>
    <row r="324" spans="2:12" ht="13.5">
      <c r="B324" s="3">
        <v>318</v>
      </c>
      <c r="C324" s="8" t="s">
        <v>68</v>
      </c>
      <c r="D324" s="9" t="s">
        <v>1027</v>
      </c>
      <c r="E324" s="10" t="s">
        <v>14</v>
      </c>
      <c r="F324" s="9" t="s">
        <v>18</v>
      </c>
      <c r="G324" s="9" t="s">
        <v>95</v>
      </c>
      <c r="H324" s="9" t="s">
        <v>1028</v>
      </c>
      <c r="I324" s="9" t="s">
        <v>1029</v>
      </c>
      <c r="J324" s="9" t="s">
        <v>172</v>
      </c>
      <c r="K324" s="9" t="s">
        <v>96</v>
      </c>
      <c r="L324" s="24" t="s">
        <v>164</v>
      </c>
    </row>
    <row r="325" spans="2:12" ht="13.5">
      <c r="B325" s="3">
        <v>319</v>
      </c>
      <c r="C325" s="8" t="s">
        <v>183</v>
      </c>
      <c r="D325" s="9" t="s">
        <v>1030</v>
      </c>
      <c r="E325" s="10" t="s">
        <v>17</v>
      </c>
      <c r="F325" s="9" t="s">
        <v>18</v>
      </c>
      <c r="G325" s="9" t="s">
        <v>116</v>
      </c>
      <c r="H325" s="9" t="s">
        <v>1031</v>
      </c>
      <c r="I325" s="9" t="s">
        <v>1032</v>
      </c>
      <c r="J325" s="9" t="s">
        <v>173</v>
      </c>
      <c r="K325" s="9" t="s">
        <v>118</v>
      </c>
      <c r="L325" s="24" t="s">
        <v>164</v>
      </c>
    </row>
    <row r="326" spans="2:12" ht="13.5">
      <c r="B326" s="3">
        <v>320</v>
      </c>
      <c r="C326" s="8" t="s">
        <v>183</v>
      </c>
      <c r="D326" s="9" t="s">
        <v>1033</v>
      </c>
      <c r="E326" s="10" t="s">
        <v>17</v>
      </c>
      <c r="F326" s="9" t="s">
        <v>15</v>
      </c>
      <c r="G326" s="9" t="s">
        <v>69</v>
      </c>
      <c r="H326" s="9" t="s">
        <v>90</v>
      </c>
      <c r="I326" s="9" t="s">
        <v>1034</v>
      </c>
      <c r="J326" s="9" t="s">
        <v>173</v>
      </c>
      <c r="K326" s="9" t="s">
        <v>70</v>
      </c>
      <c r="L326" s="24" t="s">
        <v>164</v>
      </c>
    </row>
    <row r="327" spans="2:12" ht="13.5">
      <c r="B327" s="3">
        <v>321</v>
      </c>
      <c r="C327" s="8" t="s">
        <v>183</v>
      </c>
      <c r="D327" s="9" t="s">
        <v>1035</v>
      </c>
      <c r="E327" s="10" t="s">
        <v>14</v>
      </c>
      <c r="F327" s="9" t="s">
        <v>15</v>
      </c>
      <c r="G327" s="9" t="s">
        <v>69</v>
      </c>
      <c r="H327" s="9" t="s">
        <v>125</v>
      </c>
      <c r="I327" s="9" t="s">
        <v>1036</v>
      </c>
      <c r="J327" s="9" t="s">
        <v>173</v>
      </c>
      <c r="K327" s="9" t="s">
        <v>70</v>
      </c>
      <c r="L327" s="24" t="s">
        <v>164</v>
      </c>
    </row>
    <row r="328" spans="2:12" ht="13.5">
      <c r="B328" s="3">
        <v>322</v>
      </c>
      <c r="C328" s="8" t="s">
        <v>183</v>
      </c>
      <c r="D328" s="9" t="s">
        <v>1037</v>
      </c>
      <c r="E328" s="10" t="s">
        <v>17</v>
      </c>
      <c r="F328" s="9" t="s">
        <v>15</v>
      </c>
      <c r="G328" s="9" t="s">
        <v>69</v>
      </c>
      <c r="H328" s="9" t="s">
        <v>1038</v>
      </c>
      <c r="I328" s="9" t="s">
        <v>1039</v>
      </c>
      <c r="J328" s="9" t="s">
        <v>173</v>
      </c>
      <c r="K328" s="9" t="s">
        <v>70</v>
      </c>
      <c r="L328" s="24" t="s">
        <v>164</v>
      </c>
    </row>
    <row r="329" spans="2:12" ht="13.5">
      <c r="B329" s="3">
        <v>323</v>
      </c>
      <c r="C329" s="8" t="s">
        <v>183</v>
      </c>
      <c r="D329" s="9" t="s">
        <v>1040</v>
      </c>
      <c r="E329" s="10" t="s">
        <v>17</v>
      </c>
      <c r="F329" s="9" t="s">
        <v>15</v>
      </c>
      <c r="G329" s="9" t="s">
        <v>1041</v>
      </c>
      <c r="H329" s="9" t="s">
        <v>1042</v>
      </c>
      <c r="I329" s="9" t="s">
        <v>1043</v>
      </c>
      <c r="J329" s="9" t="s">
        <v>175</v>
      </c>
      <c r="K329" s="9" t="s">
        <v>165</v>
      </c>
      <c r="L329" s="24" t="s">
        <v>164</v>
      </c>
    </row>
    <row r="330" spans="2:12" ht="13.5">
      <c r="B330" s="3">
        <v>324</v>
      </c>
      <c r="C330" s="8" t="s">
        <v>183</v>
      </c>
      <c r="D330" s="9" t="s">
        <v>1044</v>
      </c>
      <c r="E330" s="10" t="s">
        <v>14</v>
      </c>
      <c r="F330" s="9" t="s">
        <v>25</v>
      </c>
      <c r="G330" s="9" t="s">
        <v>69</v>
      </c>
      <c r="H330" s="9" t="s">
        <v>127</v>
      </c>
      <c r="I330" s="9" t="s">
        <v>1045</v>
      </c>
      <c r="J330" s="9" t="s">
        <v>173</v>
      </c>
      <c r="K330" s="9" t="s">
        <v>70</v>
      </c>
      <c r="L330" s="24" t="s">
        <v>164</v>
      </c>
    </row>
    <row r="331" spans="2:12" ht="13.5">
      <c r="B331" s="3">
        <v>325</v>
      </c>
      <c r="C331" s="8" t="s">
        <v>68</v>
      </c>
      <c r="D331" s="9" t="s">
        <v>1046</v>
      </c>
      <c r="E331" s="10" t="s">
        <v>14</v>
      </c>
      <c r="F331" s="9" t="s">
        <v>20</v>
      </c>
      <c r="G331" s="9" t="s">
        <v>1041</v>
      </c>
      <c r="H331" s="9" t="s">
        <v>360</v>
      </c>
      <c r="I331" s="9" t="s">
        <v>1047</v>
      </c>
      <c r="J331" s="9" t="s">
        <v>175</v>
      </c>
      <c r="K331" s="9" t="s">
        <v>165</v>
      </c>
      <c r="L331" s="24" t="s">
        <v>164</v>
      </c>
    </row>
    <row r="332" spans="2:12" ht="13.5">
      <c r="B332" s="3">
        <v>326</v>
      </c>
      <c r="C332" s="8" t="s">
        <v>68</v>
      </c>
      <c r="D332" s="9" t="s">
        <v>1048</v>
      </c>
      <c r="E332" s="10" t="s">
        <v>17</v>
      </c>
      <c r="F332" s="9" t="s">
        <v>19</v>
      </c>
      <c r="G332" s="9" t="s">
        <v>116</v>
      </c>
      <c r="H332" s="9" t="s">
        <v>1049</v>
      </c>
      <c r="I332" s="9" t="s">
        <v>1050</v>
      </c>
      <c r="J332" s="9" t="s">
        <v>173</v>
      </c>
      <c r="K332" s="9" t="s">
        <v>118</v>
      </c>
      <c r="L332" s="24" t="s">
        <v>164</v>
      </c>
    </row>
    <row r="333" spans="2:12" ht="13.5">
      <c r="B333" s="3">
        <v>327</v>
      </c>
      <c r="C333" s="8" t="s">
        <v>183</v>
      </c>
      <c r="D333" s="9" t="s">
        <v>1051</v>
      </c>
      <c r="E333" s="10" t="s">
        <v>17</v>
      </c>
      <c r="F333" s="9" t="s">
        <v>18</v>
      </c>
      <c r="G333" s="9" t="s">
        <v>69</v>
      </c>
      <c r="H333" s="9" t="s">
        <v>926</v>
      </c>
      <c r="I333" s="9" t="s">
        <v>1052</v>
      </c>
      <c r="J333" s="9" t="s">
        <v>173</v>
      </c>
      <c r="K333" s="9" t="s">
        <v>70</v>
      </c>
      <c r="L333" s="24" t="s">
        <v>164</v>
      </c>
    </row>
    <row r="334" spans="2:12" ht="13.5">
      <c r="B334" s="3">
        <v>328</v>
      </c>
      <c r="C334" s="8" t="s">
        <v>183</v>
      </c>
      <c r="D334" s="9" t="s">
        <v>1053</v>
      </c>
      <c r="E334" s="10" t="s">
        <v>14</v>
      </c>
      <c r="F334" s="9" t="s">
        <v>15</v>
      </c>
      <c r="G334" s="9" t="s">
        <v>98</v>
      </c>
      <c r="H334" s="9" t="s">
        <v>1054</v>
      </c>
      <c r="I334" s="9" t="s">
        <v>1055</v>
      </c>
      <c r="J334" s="9" t="s">
        <v>173</v>
      </c>
      <c r="K334" s="9" t="s">
        <v>99</v>
      </c>
      <c r="L334" s="24" t="s">
        <v>164</v>
      </c>
    </row>
    <row r="335" spans="2:12" ht="13.5">
      <c r="B335" s="3">
        <v>329</v>
      </c>
      <c r="C335" s="8" t="s">
        <v>68</v>
      </c>
      <c r="D335" s="9" t="s">
        <v>1056</v>
      </c>
      <c r="E335" s="10" t="s">
        <v>17</v>
      </c>
      <c r="F335" s="9" t="s">
        <v>20</v>
      </c>
      <c r="G335" s="9" t="s">
        <v>1041</v>
      </c>
      <c r="H335" s="9" t="s">
        <v>408</v>
      </c>
      <c r="I335" s="9" t="s">
        <v>1057</v>
      </c>
      <c r="J335" s="9" t="s">
        <v>175</v>
      </c>
      <c r="K335" s="9" t="s">
        <v>165</v>
      </c>
      <c r="L335" s="24" t="s">
        <v>164</v>
      </c>
    </row>
    <row r="336" spans="2:12" ht="13.5">
      <c r="B336" s="3">
        <v>330</v>
      </c>
      <c r="C336" s="8" t="s">
        <v>183</v>
      </c>
      <c r="D336" s="9" t="s">
        <v>1058</v>
      </c>
      <c r="E336" s="10" t="s">
        <v>17</v>
      </c>
      <c r="F336" s="9" t="s">
        <v>27</v>
      </c>
      <c r="G336" s="9" t="s">
        <v>98</v>
      </c>
      <c r="H336" s="9" t="s">
        <v>1059</v>
      </c>
      <c r="I336" s="9" t="s">
        <v>1060</v>
      </c>
      <c r="J336" s="9" t="s">
        <v>173</v>
      </c>
      <c r="K336" s="9" t="s">
        <v>99</v>
      </c>
      <c r="L336" s="24" t="s">
        <v>164</v>
      </c>
    </row>
    <row r="337" spans="2:12" ht="13.5">
      <c r="B337" s="3">
        <v>331</v>
      </c>
      <c r="C337" s="8" t="s">
        <v>68</v>
      </c>
      <c r="D337" s="9" t="s">
        <v>177</v>
      </c>
      <c r="E337" s="10" t="s">
        <v>17</v>
      </c>
      <c r="F337" s="9" t="s">
        <v>20</v>
      </c>
      <c r="G337" s="9" t="s">
        <v>1041</v>
      </c>
      <c r="H337" s="9" t="s">
        <v>1061</v>
      </c>
      <c r="I337" s="9" t="s">
        <v>1062</v>
      </c>
      <c r="J337" s="9" t="s">
        <v>175</v>
      </c>
      <c r="K337" s="9" t="s">
        <v>165</v>
      </c>
      <c r="L337" s="24" t="s">
        <v>164</v>
      </c>
    </row>
    <row r="338" spans="2:12" ht="13.5">
      <c r="B338" s="3">
        <v>332</v>
      </c>
      <c r="C338" s="8" t="s">
        <v>183</v>
      </c>
      <c r="D338" s="9" t="s">
        <v>1063</v>
      </c>
      <c r="E338" s="10" t="s">
        <v>14</v>
      </c>
      <c r="F338" s="9" t="s">
        <v>24</v>
      </c>
      <c r="G338" s="9" t="s">
        <v>98</v>
      </c>
      <c r="H338" s="9" t="s">
        <v>115</v>
      </c>
      <c r="I338" s="9" t="s">
        <v>1064</v>
      </c>
      <c r="J338" s="9" t="s">
        <v>173</v>
      </c>
      <c r="K338" s="9" t="s">
        <v>99</v>
      </c>
      <c r="L338" s="24" t="s">
        <v>164</v>
      </c>
    </row>
    <row r="339" spans="2:12" ht="13.5">
      <c r="B339" s="3">
        <v>333</v>
      </c>
      <c r="C339" s="8" t="s">
        <v>68</v>
      </c>
      <c r="D339" s="9" t="s">
        <v>1065</v>
      </c>
      <c r="E339" s="10" t="s">
        <v>17</v>
      </c>
      <c r="F339" s="9" t="s">
        <v>15</v>
      </c>
      <c r="G339" s="9" t="s">
        <v>1041</v>
      </c>
      <c r="H339" s="9" t="s">
        <v>1066</v>
      </c>
      <c r="I339" s="9" t="s">
        <v>1067</v>
      </c>
      <c r="J339" s="9" t="s">
        <v>175</v>
      </c>
      <c r="K339" s="9" t="s">
        <v>165</v>
      </c>
      <c r="L339" s="24" t="s">
        <v>164</v>
      </c>
    </row>
    <row r="340" spans="2:12" ht="13.5">
      <c r="B340" s="3">
        <v>334</v>
      </c>
      <c r="C340" s="8" t="s">
        <v>68</v>
      </c>
      <c r="D340" s="9" t="s">
        <v>1068</v>
      </c>
      <c r="E340" s="10" t="s">
        <v>17</v>
      </c>
      <c r="F340" s="9" t="s">
        <v>18</v>
      </c>
      <c r="G340" s="9" t="s">
        <v>101</v>
      </c>
      <c r="H340" s="9" t="s">
        <v>213</v>
      </c>
      <c r="I340" s="9" t="s">
        <v>1069</v>
      </c>
      <c r="J340" s="9" t="s">
        <v>173</v>
      </c>
      <c r="K340" s="9" t="s">
        <v>29</v>
      </c>
      <c r="L340" s="24" t="s">
        <v>164</v>
      </c>
    </row>
    <row r="341" spans="2:12" ht="13.5">
      <c r="B341" s="3">
        <v>335</v>
      </c>
      <c r="C341" s="8" t="s">
        <v>68</v>
      </c>
      <c r="D341" s="9" t="s">
        <v>176</v>
      </c>
      <c r="E341" s="10" t="s">
        <v>17</v>
      </c>
      <c r="F341" s="9" t="s">
        <v>15</v>
      </c>
      <c r="G341" s="9" t="s">
        <v>1041</v>
      </c>
      <c r="H341" s="9" t="s">
        <v>1070</v>
      </c>
      <c r="I341" s="9" t="s">
        <v>1071</v>
      </c>
      <c r="J341" s="9" t="s">
        <v>175</v>
      </c>
      <c r="K341" s="9" t="s">
        <v>165</v>
      </c>
      <c r="L341" s="24" t="s">
        <v>164</v>
      </c>
    </row>
    <row r="342" spans="2:12" ht="13.5">
      <c r="B342" s="3">
        <v>336</v>
      </c>
      <c r="C342" s="8" t="s">
        <v>68</v>
      </c>
      <c r="D342" s="9" t="s">
        <v>160</v>
      </c>
      <c r="E342" s="10" t="s">
        <v>17</v>
      </c>
      <c r="F342" s="9" t="s">
        <v>15</v>
      </c>
      <c r="G342" s="9" t="s">
        <v>101</v>
      </c>
      <c r="H342" s="9" t="s">
        <v>1072</v>
      </c>
      <c r="I342" s="9" t="s">
        <v>1073</v>
      </c>
      <c r="J342" s="9" t="s">
        <v>173</v>
      </c>
      <c r="K342" s="9" t="s">
        <v>29</v>
      </c>
      <c r="L342" s="24" t="s">
        <v>164</v>
      </c>
    </row>
    <row r="343" spans="2:12" ht="13.5">
      <c r="B343" s="3">
        <v>337</v>
      </c>
      <c r="C343" s="8" t="s">
        <v>183</v>
      </c>
      <c r="D343" s="9" t="s">
        <v>1074</v>
      </c>
      <c r="E343" s="10" t="s">
        <v>17</v>
      </c>
      <c r="F343" s="9" t="s">
        <v>15</v>
      </c>
      <c r="G343" s="9" t="s">
        <v>73</v>
      </c>
      <c r="H343" s="9" t="s">
        <v>1075</v>
      </c>
      <c r="I343" s="9" t="s">
        <v>1076</v>
      </c>
      <c r="J343" s="9" t="s">
        <v>173</v>
      </c>
      <c r="K343" s="9" t="s">
        <v>74</v>
      </c>
      <c r="L343" s="24" t="s">
        <v>164</v>
      </c>
    </row>
    <row r="344" spans="2:12" ht="13.5">
      <c r="B344" s="3">
        <v>338</v>
      </c>
      <c r="C344" s="8" t="s">
        <v>183</v>
      </c>
      <c r="D344" s="9" t="s">
        <v>1077</v>
      </c>
      <c r="E344" s="10" t="s">
        <v>14</v>
      </c>
      <c r="F344" s="9" t="s">
        <v>18</v>
      </c>
      <c r="G344" s="9" t="s">
        <v>1041</v>
      </c>
      <c r="H344" s="9" t="s">
        <v>1078</v>
      </c>
      <c r="I344" s="9" t="s">
        <v>1079</v>
      </c>
      <c r="J344" s="9" t="s">
        <v>175</v>
      </c>
      <c r="K344" s="9" t="s">
        <v>165</v>
      </c>
      <c r="L344" s="24" t="s">
        <v>164</v>
      </c>
    </row>
    <row r="345" spans="2:12" ht="13.5">
      <c r="B345" s="3">
        <v>339</v>
      </c>
      <c r="C345" s="8" t="s">
        <v>68</v>
      </c>
      <c r="D345" s="9" t="s">
        <v>1080</v>
      </c>
      <c r="E345" s="10" t="s">
        <v>17</v>
      </c>
      <c r="F345" s="9" t="s">
        <v>27</v>
      </c>
      <c r="G345" s="9" t="s">
        <v>1041</v>
      </c>
      <c r="H345" s="9" t="s">
        <v>1078</v>
      </c>
      <c r="I345" s="9" t="s">
        <v>1079</v>
      </c>
      <c r="J345" s="9" t="s">
        <v>175</v>
      </c>
      <c r="K345" s="9" t="s">
        <v>165</v>
      </c>
      <c r="L345" s="24" t="s">
        <v>164</v>
      </c>
    </row>
    <row r="346" spans="2:12" ht="13.5">
      <c r="B346" s="3">
        <v>340</v>
      </c>
      <c r="C346" s="8" t="s">
        <v>68</v>
      </c>
      <c r="D346" s="9" t="s">
        <v>140</v>
      </c>
      <c r="E346" s="10" t="s">
        <v>14</v>
      </c>
      <c r="F346" s="9" t="s">
        <v>15</v>
      </c>
      <c r="G346" s="9" t="s">
        <v>101</v>
      </c>
      <c r="H346" s="9" t="s">
        <v>1081</v>
      </c>
      <c r="I346" s="9" t="s">
        <v>1082</v>
      </c>
      <c r="J346" s="9" t="s">
        <v>173</v>
      </c>
      <c r="K346" s="9" t="s">
        <v>29</v>
      </c>
      <c r="L346" s="24" t="s">
        <v>164</v>
      </c>
    </row>
    <row r="347" spans="2:12" ht="13.5">
      <c r="B347" s="3">
        <v>341</v>
      </c>
      <c r="C347" s="8" t="s">
        <v>183</v>
      </c>
      <c r="D347" s="9" t="s">
        <v>1083</v>
      </c>
      <c r="E347" s="10" t="s">
        <v>14</v>
      </c>
      <c r="F347" s="9" t="s">
        <v>23</v>
      </c>
      <c r="G347" s="9" t="s">
        <v>98</v>
      </c>
      <c r="H347" s="9" t="s">
        <v>1084</v>
      </c>
      <c r="I347" s="9" t="s">
        <v>1085</v>
      </c>
      <c r="J347" s="9" t="s">
        <v>173</v>
      </c>
      <c r="K347" s="9" t="s">
        <v>99</v>
      </c>
      <c r="L347" s="24" t="s">
        <v>164</v>
      </c>
    </row>
    <row r="348" spans="2:12" ht="13.5">
      <c r="B348" s="3">
        <v>342</v>
      </c>
      <c r="C348" s="8" t="s">
        <v>183</v>
      </c>
      <c r="D348" s="9" t="s">
        <v>1086</v>
      </c>
      <c r="E348" s="10" t="s">
        <v>14</v>
      </c>
      <c r="F348" s="9" t="s">
        <v>15</v>
      </c>
      <c r="G348" s="9" t="s">
        <v>1041</v>
      </c>
      <c r="H348" s="9" t="s">
        <v>1087</v>
      </c>
      <c r="I348" s="9" t="s">
        <v>1088</v>
      </c>
      <c r="J348" s="9" t="s">
        <v>175</v>
      </c>
      <c r="K348" s="9" t="s">
        <v>165</v>
      </c>
      <c r="L348" s="24" t="s">
        <v>164</v>
      </c>
    </row>
    <row r="349" spans="2:12" ht="13.5">
      <c r="B349" s="3">
        <v>343</v>
      </c>
      <c r="C349" s="8" t="s">
        <v>68</v>
      </c>
      <c r="D349" s="9" t="s">
        <v>159</v>
      </c>
      <c r="E349" s="10" t="s">
        <v>17</v>
      </c>
      <c r="F349" s="9" t="s">
        <v>15</v>
      </c>
      <c r="G349" s="9" t="s">
        <v>101</v>
      </c>
      <c r="H349" s="9" t="s">
        <v>1089</v>
      </c>
      <c r="I349" s="9" t="s">
        <v>1090</v>
      </c>
      <c r="J349" s="9" t="s">
        <v>173</v>
      </c>
      <c r="K349" s="9" t="s">
        <v>29</v>
      </c>
      <c r="L349" s="24" t="s">
        <v>164</v>
      </c>
    </row>
    <row r="350" spans="2:12" ht="13.5">
      <c r="B350" s="3">
        <v>344</v>
      </c>
      <c r="C350" s="8" t="s">
        <v>183</v>
      </c>
      <c r="D350" s="9" t="s">
        <v>1091</v>
      </c>
      <c r="E350" s="10" t="s">
        <v>17</v>
      </c>
      <c r="F350" s="9" t="s">
        <v>20</v>
      </c>
      <c r="G350" s="9" t="s">
        <v>106</v>
      </c>
      <c r="H350" s="9" t="s">
        <v>1092</v>
      </c>
      <c r="I350" s="9" t="s">
        <v>1093</v>
      </c>
      <c r="J350" s="9" t="s">
        <v>173</v>
      </c>
      <c r="K350" s="9" t="s">
        <v>107</v>
      </c>
      <c r="L350" s="24" t="s">
        <v>164</v>
      </c>
    </row>
    <row r="351" spans="2:12" ht="13.5">
      <c r="B351" s="3">
        <v>345</v>
      </c>
      <c r="C351" s="8" t="s">
        <v>183</v>
      </c>
      <c r="D351" s="9" t="s">
        <v>1094</v>
      </c>
      <c r="E351" s="10" t="s">
        <v>14</v>
      </c>
      <c r="F351" s="9" t="s">
        <v>1095</v>
      </c>
      <c r="G351" s="9" t="s">
        <v>101</v>
      </c>
      <c r="H351" s="9" t="s">
        <v>1096</v>
      </c>
      <c r="I351" s="9" t="s">
        <v>1097</v>
      </c>
      <c r="J351" s="9" t="s">
        <v>173</v>
      </c>
      <c r="K351" s="9" t="s">
        <v>29</v>
      </c>
      <c r="L351" s="24" t="s">
        <v>164</v>
      </c>
    </row>
    <row r="352" spans="2:12" ht="13.5">
      <c r="B352" s="3">
        <v>346</v>
      </c>
      <c r="C352" s="8" t="s">
        <v>68</v>
      </c>
      <c r="D352" s="9" t="s">
        <v>1098</v>
      </c>
      <c r="E352" s="10" t="s">
        <v>17</v>
      </c>
      <c r="F352" s="9" t="s">
        <v>19</v>
      </c>
      <c r="G352" s="9" t="s">
        <v>101</v>
      </c>
      <c r="H352" s="9" t="s">
        <v>220</v>
      </c>
      <c r="I352" s="9" t="s">
        <v>1099</v>
      </c>
      <c r="J352" s="9" t="s">
        <v>173</v>
      </c>
      <c r="K352" s="9" t="s">
        <v>29</v>
      </c>
      <c r="L352" s="24" t="s">
        <v>164</v>
      </c>
    </row>
    <row r="353" spans="2:12" ht="13.5">
      <c r="B353" s="3">
        <v>347</v>
      </c>
      <c r="C353" s="8" t="s">
        <v>68</v>
      </c>
      <c r="D353" s="9" t="s">
        <v>1100</v>
      </c>
      <c r="E353" s="10" t="s">
        <v>17</v>
      </c>
      <c r="F353" s="9" t="s">
        <v>20</v>
      </c>
      <c r="G353" s="9" t="s">
        <v>101</v>
      </c>
      <c r="H353" s="9" t="s">
        <v>1101</v>
      </c>
      <c r="I353" s="9" t="s">
        <v>1102</v>
      </c>
      <c r="J353" s="9" t="s">
        <v>173</v>
      </c>
      <c r="K353" s="9" t="s">
        <v>29</v>
      </c>
      <c r="L353" s="24" t="s">
        <v>164</v>
      </c>
    </row>
    <row r="354" spans="2:12" ht="13.5">
      <c r="B354" s="3">
        <v>348</v>
      </c>
      <c r="C354" s="8" t="s">
        <v>183</v>
      </c>
      <c r="D354" s="9" t="s">
        <v>1103</v>
      </c>
      <c r="E354" s="10" t="s">
        <v>17</v>
      </c>
      <c r="F354" s="9" t="s">
        <v>28</v>
      </c>
      <c r="G354" s="9" t="s">
        <v>98</v>
      </c>
      <c r="H354" s="9" t="s">
        <v>791</v>
      </c>
      <c r="I354" s="9" t="s">
        <v>1104</v>
      </c>
      <c r="J354" s="9" t="s">
        <v>173</v>
      </c>
      <c r="K354" s="9" t="s">
        <v>99</v>
      </c>
      <c r="L354" s="24" t="s">
        <v>164</v>
      </c>
    </row>
    <row r="355" spans="2:12" ht="13.5">
      <c r="B355" s="3">
        <v>349</v>
      </c>
      <c r="C355" s="8" t="s">
        <v>183</v>
      </c>
      <c r="D355" s="9" t="s">
        <v>1105</v>
      </c>
      <c r="E355" s="10" t="s">
        <v>14</v>
      </c>
      <c r="F355" s="9" t="s">
        <v>20</v>
      </c>
      <c r="G355" s="9" t="s">
        <v>79</v>
      </c>
      <c r="H355" s="9" t="s">
        <v>1106</v>
      </c>
      <c r="I355" s="9" t="s">
        <v>1107</v>
      </c>
      <c r="J355" s="9" t="s">
        <v>173</v>
      </c>
      <c r="K355" s="9" t="s">
        <v>80</v>
      </c>
      <c r="L355" s="24" t="s">
        <v>164</v>
      </c>
    </row>
    <row r="356" spans="2:12" ht="13.5">
      <c r="B356" s="3">
        <v>350</v>
      </c>
      <c r="C356" s="8" t="s">
        <v>183</v>
      </c>
      <c r="D356" s="9" t="s">
        <v>1108</v>
      </c>
      <c r="E356" s="10" t="s">
        <v>14</v>
      </c>
      <c r="F356" s="9" t="s">
        <v>15</v>
      </c>
      <c r="G356" s="9" t="s">
        <v>79</v>
      </c>
      <c r="H356" s="9" t="s">
        <v>105</v>
      </c>
      <c r="I356" s="9" t="s">
        <v>1109</v>
      </c>
      <c r="J356" s="9" t="s">
        <v>173</v>
      </c>
      <c r="K356" s="9" t="s">
        <v>80</v>
      </c>
      <c r="L356" s="24" t="s">
        <v>164</v>
      </c>
    </row>
    <row r="357" spans="2:12" ht="13.5">
      <c r="B357" s="3">
        <v>351</v>
      </c>
      <c r="C357" s="8" t="s">
        <v>183</v>
      </c>
      <c r="D357" s="9" t="s">
        <v>1110</v>
      </c>
      <c r="E357" s="10" t="s">
        <v>17</v>
      </c>
      <c r="F357" s="9" t="s">
        <v>18</v>
      </c>
      <c r="G357" s="9" t="s">
        <v>79</v>
      </c>
      <c r="H357" s="9" t="s">
        <v>1111</v>
      </c>
      <c r="I357" s="9" t="s">
        <v>1112</v>
      </c>
      <c r="J357" s="9" t="s">
        <v>173</v>
      </c>
      <c r="K357" s="9" t="s">
        <v>80</v>
      </c>
      <c r="L357" s="24" t="s">
        <v>164</v>
      </c>
    </row>
    <row r="358" spans="2:12" ht="13.5">
      <c r="B358" s="3">
        <v>352</v>
      </c>
      <c r="C358" s="8" t="s">
        <v>183</v>
      </c>
      <c r="D358" s="9" t="s">
        <v>1113</v>
      </c>
      <c r="E358" s="10" t="s">
        <v>17</v>
      </c>
      <c r="F358" s="9" t="s">
        <v>21</v>
      </c>
      <c r="G358" s="9" t="s">
        <v>101</v>
      </c>
      <c r="H358" s="9" t="s">
        <v>1114</v>
      </c>
      <c r="I358" s="9" t="s">
        <v>1115</v>
      </c>
      <c r="J358" s="9" t="s">
        <v>173</v>
      </c>
      <c r="K358" s="9" t="s">
        <v>29</v>
      </c>
      <c r="L358" s="24" t="s">
        <v>164</v>
      </c>
    </row>
    <row r="359" spans="2:12" ht="13.5">
      <c r="B359" s="3">
        <v>353</v>
      </c>
      <c r="C359" s="8" t="s">
        <v>183</v>
      </c>
      <c r="D359" s="9" t="s">
        <v>1116</v>
      </c>
      <c r="E359" s="10" t="s">
        <v>17</v>
      </c>
      <c r="F359" s="9" t="s">
        <v>20</v>
      </c>
      <c r="G359" s="9" t="s">
        <v>79</v>
      </c>
      <c r="H359" s="9" t="s">
        <v>1117</v>
      </c>
      <c r="I359" s="9" t="s">
        <v>1118</v>
      </c>
      <c r="J359" s="9" t="s">
        <v>173</v>
      </c>
      <c r="K359" s="9" t="s">
        <v>80</v>
      </c>
      <c r="L359" s="24" t="s">
        <v>164</v>
      </c>
    </row>
    <row r="360" spans="2:12" ht="13.5">
      <c r="B360" s="3">
        <v>354</v>
      </c>
      <c r="C360" s="8" t="s">
        <v>183</v>
      </c>
      <c r="D360" s="9" t="s">
        <v>1119</v>
      </c>
      <c r="E360" s="10" t="s">
        <v>17</v>
      </c>
      <c r="F360" s="9" t="s">
        <v>20</v>
      </c>
      <c r="G360" s="9" t="s">
        <v>79</v>
      </c>
      <c r="H360" s="9" t="s">
        <v>108</v>
      </c>
      <c r="I360" s="9" t="s">
        <v>1120</v>
      </c>
      <c r="J360" s="9" t="s">
        <v>173</v>
      </c>
      <c r="K360" s="9" t="s">
        <v>80</v>
      </c>
      <c r="L360" s="24" t="s">
        <v>164</v>
      </c>
    </row>
    <row r="361" spans="2:12" ht="13.5">
      <c r="B361" s="3">
        <v>355</v>
      </c>
      <c r="C361" s="8" t="s">
        <v>183</v>
      </c>
      <c r="D361" s="9" t="s">
        <v>1121</v>
      </c>
      <c r="E361" s="10" t="s">
        <v>14</v>
      </c>
      <c r="F361" s="9" t="s">
        <v>20</v>
      </c>
      <c r="G361" s="9" t="s">
        <v>98</v>
      </c>
      <c r="H361" s="9" t="s">
        <v>1122</v>
      </c>
      <c r="I361" s="9" t="s">
        <v>1123</v>
      </c>
      <c r="J361" s="9" t="s">
        <v>173</v>
      </c>
      <c r="K361" s="9" t="s">
        <v>99</v>
      </c>
      <c r="L361" s="24" t="s">
        <v>164</v>
      </c>
    </row>
    <row r="362" spans="2:12" ht="13.5">
      <c r="B362" s="3">
        <v>356</v>
      </c>
      <c r="C362" s="8" t="s">
        <v>68</v>
      </c>
      <c r="D362" s="9" t="s">
        <v>1124</v>
      </c>
      <c r="E362" s="10" t="s">
        <v>17</v>
      </c>
      <c r="F362" s="9" t="s">
        <v>15</v>
      </c>
      <c r="G362" s="9" t="s">
        <v>133</v>
      </c>
      <c r="H362" s="9" t="s">
        <v>1125</v>
      </c>
      <c r="I362" s="9" t="s">
        <v>1126</v>
      </c>
      <c r="J362" s="9" t="s">
        <v>173</v>
      </c>
      <c r="K362" s="9" t="s">
        <v>134</v>
      </c>
      <c r="L362" s="24" t="s">
        <v>164</v>
      </c>
    </row>
    <row r="363" spans="2:12" ht="13.5">
      <c r="B363" s="3">
        <v>357</v>
      </c>
      <c r="C363" s="8" t="s">
        <v>68</v>
      </c>
      <c r="D363" s="9" t="s">
        <v>1127</v>
      </c>
      <c r="E363" s="10" t="s">
        <v>17</v>
      </c>
      <c r="F363" s="9" t="s">
        <v>21</v>
      </c>
      <c r="G363" s="9" t="s">
        <v>133</v>
      </c>
      <c r="H363" s="9" t="s">
        <v>1128</v>
      </c>
      <c r="I363" s="9" t="s">
        <v>1129</v>
      </c>
      <c r="J363" s="9" t="s">
        <v>173</v>
      </c>
      <c r="K363" s="9" t="s">
        <v>134</v>
      </c>
      <c r="L363" s="24" t="s">
        <v>164</v>
      </c>
    </row>
    <row r="364" spans="2:12" ht="13.5">
      <c r="B364" s="3">
        <v>358</v>
      </c>
      <c r="C364" s="8" t="s">
        <v>183</v>
      </c>
      <c r="D364" s="9" t="s">
        <v>1130</v>
      </c>
      <c r="E364" s="10" t="s">
        <v>14</v>
      </c>
      <c r="F364" s="9" t="s">
        <v>15</v>
      </c>
      <c r="G364" s="9" t="s">
        <v>106</v>
      </c>
      <c r="H364" s="9" t="s">
        <v>89</v>
      </c>
      <c r="I364" s="9" t="s">
        <v>1131</v>
      </c>
      <c r="J364" s="9" t="s">
        <v>173</v>
      </c>
      <c r="K364" s="9" t="s">
        <v>107</v>
      </c>
      <c r="L364" s="24" t="s">
        <v>164</v>
      </c>
    </row>
    <row r="365" spans="2:12" ht="13.5">
      <c r="B365" s="3">
        <v>359</v>
      </c>
      <c r="C365" s="8" t="s">
        <v>68</v>
      </c>
      <c r="D365" s="9" t="s">
        <v>109</v>
      </c>
      <c r="E365" s="10" t="s">
        <v>17</v>
      </c>
      <c r="F365" s="9" t="s">
        <v>20</v>
      </c>
      <c r="G365" s="9" t="s">
        <v>101</v>
      </c>
      <c r="H365" s="9" t="s">
        <v>1132</v>
      </c>
      <c r="I365" s="9" t="s">
        <v>1133</v>
      </c>
      <c r="J365" s="9" t="s">
        <v>173</v>
      </c>
      <c r="K365" s="9" t="s">
        <v>29</v>
      </c>
      <c r="L365" s="24" t="s">
        <v>164</v>
      </c>
    </row>
    <row r="366" spans="2:12" ht="13.5">
      <c r="B366" s="3">
        <v>360</v>
      </c>
      <c r="C366" s="8" t="s">
        <v>68</v>
      </c>
      <c r="D366" s="9" t="s">
        <v>1134</v>
      </c>
      <c r="E366" s="10" t="s">
        <v>14</v>
      </c>
      <c r="F366" s="9" t="s">
        <v>78</v>
      </c>
      <c r="G366" s="9" t="s">
        <v>133</v>
      </c>
      <c r="H366" s="9" t="s">
        <v>1135</v>
      </c>
      <c r="I366" s="9" t="s">
        <v>1136</v>
      </c>
      <c r="J366" s="9" t="s">
        <v>173</v>
      </c>
      <c r="K366" s="9" t="s">
        <v>134</v>
      </c>
      <c r="L366" s="24" t="s">
        <v>164</v>
      </c>
    </row>
    <row r="367" spans="2:12" ht="13.5">
      <c r="B367" s="3">
        <v>361</v>
      </c>
      <c r="C367" s="8" t="s">
        <v>183</v>
      </c>
      <c r="D367" s="9" t="s">
        <v>1137</v>
      </c>
      <c r="E367" s="10" t="s">
        <v>17</v>
      </c>
      <c r="F367" s="9" t="s">
        <v>20</v>
      </c>
      <c r="G367" s="9" t="s">
        <v>79</v>
      </c>
      <c r="H367" s="9" t="s">
        <v>1138</v>
      </c>
      <c r="I367" s="9" t="s">
        <v>1139</v>
      </c>
      <c r="J367" s="9" t="s">
        <v>173</v>
      </c>
      <c r="K367" s="9" t="s">
        <v>80</v>
      </c>
      <c r="L367" s="24" t="s">
        <v>164</v>
      </c>
    </row>
    <row r="368" spans="2:12" ht="13.5">
      <c r="B368" s="3">
        <v>362</v>
      </c>
      <c r="C368" s="8" t="s">
        <v>31</v>
      </c>
      <c r="D368" s="9" t="s">
        <v>1140</v>
      </c>
      <c r="E368" s="10" t="s">
        <v>17</v>
      </c>
      <c r="F368" s="9" t="s">
        <v>20</v>
      </c>
      <c r="G368" s="9" t="s">
        <v>133</v>
      </c>
      <c r="H368" s="9" t="s">
        <v>1141</v>
      </c>
      <c r="I368" s="9" t="s">
        <v>1142</v>
      </c>
      <c r="J368" s="9" t="s">
        <v>173</v>
      </c>
      <c r="K368" s="9" t="s">
        <v>134</v>
      </c>
      <c r="L368" s="24" t="s">
        <v>164</v>
      </c>
    </row>
    <row r="369" spans="2:12" ht="13.5">
      <c r="B369" s="3">
        <v>363</v>
      </c>
      <c r="C369" s="8" t="s">
        <v>31</v>
      </c>
      <c r="D369" s="9" t="s">
        <v>1143</v>
      </c>
      <c r="E369" s="10" t="s">
        <v>14</v>
      </c>
      <c r="F369" s="9" t="s">
        <v>21</v>
      </c>
      <c r="G369" s="9" t="s">
        <v>133</v>
      </c>
      <c r="H369" s="9" t="s">
        <v>1017</v>
      </c>
      <c r="I369" s="9" t="s">
        <v>1144</v>
      </c>
      <c r="J369" s="9" t="s">
        <v>173</v>
      </c>
      <c r="K369" s="9" t="s">
        <v>134</v>
      </c>
      <c r="L369" s="24" t="s">
        <v>164</v>
      </c>
    </row>
    <row r="370" spans="2:12" ht="13.5">
      <c r="B370" s="3">
        <v>364</v>
      </c>
      <c r="C370" s="8" t="s">
        <v>183</v>
      </c>
      <c r="D370" s="9" t="s">
        <v>1145</v>
      </c>
      <c r="E370" s="10" t="s">
        <v>17</v>
      </c>
      <c r="F370" s="9" t="s">
        <v>23</v>
      </c>
      <c r="G370" s="9" t="s">
        <v>79</v>
      </c>
      <c r="H370" s="9" t="s">
        <v>1146</v>
      </c>
      <c r="I370" s="9" t="s">
        <v>1147</v>
      </c>
      <c r="J370" s="9" t="s">
        <v>173</v>
      </c>
      <c r="K370" s="9" t="s">
        <v>80</v>
      </c>
      <c r="L370" s="24" t="s">
        <v>164</v>
      </c>
    </row>
    <row r="371" spans="2:12" ht="13.5">
      <c r="B371" s="3">
        <v>365</v>
      </c>
      <c r="C371" s="8" t="s">
        <v>183</v>
      </c>
      <c r="D371" s="9" t="s">
        <v>1148</v>
      </c>
      <c r="E371" s="10" t="s">
        <v>14</v>
      </c>
      <c r="F371" s="9" t="s">
        <v>21</v>
      </c>
      <c r="G371" s="9" t="s">
        <v>101</v>
      </c>
      <c r="H371" s="9" t="s">
        <v>347</v>
      </c>
      <c r="I371" s="9" t="s">
        <v>1149</v>
      </c>
      <c r="J371" s="9" t="s">
        <v>173</v>
      </c>
      <c r="K371" s="9" t="s">
        <v>29</v>
      </c>
      <c r="L371" s="24" t="s">
        <v>164</v>
      </c>
    </row>
    <row r="372" spans="2:12" ht="13.5">
      <c r="B372" s="3">
        <v>366</v>
      </c>
      <c r="C372" s="8" t="s">
        <v>183</v>
      </c>
      <c r="D372" s="9" t="s">
        <v>1150</v>
      </c>
      <c r="E372" s="10" t="s">
        <v>17</v>
      </c>
      <c r="F372" s="9" t="s">
        <v>15</v>
      </c>
      <c r="G372" s="9" t="s">
        <v>101</v>
      </c>
      <c r="H372" s="9" t="s">
        <v>1151</v>
      </c>
      <c r="I372" s="9" t="s">
        <v>1152</v>
      </c>
      <c r="J372" s="9" t="s">
        <v>173</v>
      </c>
      <c r="K372" s="9" t="s">
        <v>29</v>
      </c>
      <c r="L372" s="24" t="s">
        <v>164</v>
      </c>
    </row>
    <row r="373" spans="2:12" ht="13.5">
      <c r="B373" s="3">
        <v>367</v>
      </c>
      <c r="C373" s="8" t="s">
        <v>68</v>
      </c>
      <c r="D373" s="9" t="s">
        <v>1153</v>
      </c>
      <c r="E373" s="10" t="s">
        <v>14</v>
      </c>
      <c r="F373" s="9" t="s">
        <v>15</v>
      </c>
      <c r="G373" s="9" t="s">
        <v>116</v>
      </c>
      <c r="H373" s="9" t="s">
        <v>1154</v>
      </c>
      <c r="I373" s="9" t="s">
        <v>1155</v>
      </c>
      <c r="J373" s="9" t="s">
        <v>173</v>
      </c>
      <c r="K373" s="9" t="s">
        <v>118</v>
      </c>
      <c r="L373" s="24" t="s">
        <v>164</v>
      </c>
    </row>
    <row r="374" spans="2:12" ht="13.5">
      <c r="B374" s="3">
        <v>368</v>
      </c>
      <c r="C374" s="8" t="s">
        <v>183</v>
      </c>
      <c r="D374" s="9" t="s">
        <v>1156</v>
      </c>
      <c r="E374" s="10" t="s">
        <v>14</v>
      </c>
      <c r="F374" s="9" t="s">
        <v>15</v>
      </c>
      <c r="G374" s="9" t="s">
        <v>116</v>
      </c>
      <c r="H374" s="9" t="s">
        <v>1028</v>
      </c>
      <c r="I374" s="9" t="s">
        <v>1157</v>
      </c>
      <c r="J374" s="9" t="s">
        <v>173</v>
      </c>
      <c r="K374" s="9" t="s">
        <v>118</v>
      </c>
      <c r="L374" s="24" t="s">
        <v>164</v>
      </c>
    </row>
    <row r="375" spans="2:12" ht="13.5">
      <c r="B375" s="3">
        <v>369</v>
      </c>
      <c r="C375" s="8" t="s">
        <v>183</v>
      </c>
      <c r="D375" s="9" t="s">
        <v>1158</v>
      </c>
      <c r="E375" s="10" t="s">
        <v>17</v>
      </c>
      <c r="F375" s="9" t="s">
        <v>15</v>
      </c>
      <c r="G375" s="9" t="s">
        <v>101</v>
      </c>
      <c r="H375" s="9" t="s">
        <v>386</v>
      </c>
      <c r="I375" s="9" t="s">
        <v>1159</v>
      </c>
      <c r="J375" s="9" t="s">
        <v>173</v>
      </c>
      <c r="K375" s="9" t="s">
        <v>29</v>
      </c>
      <c r="L375" s="24" t="s">
        <v>164</v>
      </c>
    </row>
    <row r="376" spans="2:12" ht="13.5">
      <c r="B376" s="3">
        <v>370</v>
      </c>
      <c r="C376" s="8" t="s">
        <v>183</v>
      </c>
      <c r="D376" s="9" t="s">
        <v>1160</v>
      </c>
      <c r="E376" s="10" t="s">
        <v>14</v>
      </c>
      <c r="F376" s="9" t="s">
        <v>27</v>
      </c>
      <c r="G376" s="9" t="s">
        <v>98</v>
      </c>
      <c r="H376" s="9" t="s">
        <v>90</v>
      </c>
      <c r="I376" s="9" t="s">
        <v>1161</v>
      </c>
      <c r="J376" s="9" t="s">
        <v>173</v>
      </c>
      <c r="K376" s="9" t="s">
        <v>99</v>
      </c>
      <c r="L376" s="24" t="s">
        <v>164</v>
      </c>
    </row>
    <row r="377" spans="2:12" ht="13.5">
      <c r="B377" s="3">
        <v>371</v>
      </c>
      <c r="C377" s="8" t="s">
        <v>68</v>
      </c>
      <c r="D377" s="9" t="s">
        <v>1162</v>
      </c>
      <c r="E377" s="10" t="s">
        <v>14</v>
      </c>
      <c r="F377" s="9" t="s">
        <v>20</v>
      </c>
      <c r="G377" s="9" t="s">
        <v>133</v>
      </c>
      <c r="H377" s="9" t="s">
        <v>158</v>
      </c>
      <c r="I377" s="9" t="s">
        <v>1163</v>
      </c>
      <c r="J377" s="9" t="s">
        <v>173</v>
      </c>
      <c r="K377" s="9" t="s">
        <v>134</v>
      </c>
      <c r="L377" s="24" t="s">
        <v>164</v>
      </c>
    </row>
    <row r="378" spans="2:12" ht="13.5">
      <c r="B378" s="3">
        <v>372</v>
      </c>
      <c r="C378" s="8" t="s">
        <v>183</v>
      </c>
      <c r="D378" s="9" t="s">
        <v>1164</v>
      </c>
      <c r="E378" s="10" t="s">
        <v>17</v>
      </c>
      <c r="F378" s="9" t="s">
        <v>23</v>
      </c>
      <c r="G378" s="9" t="s">
        <v>98</v>
      </c>
      <c r="H378" s="9" t="s">
        <v>92</v>
      </c>
      <c r="I378" s="9" t="s">
        <v>1165</v>
      </c>
      <c r="J378" s="9" t="s">
        <v>173</v>
      </c>
      <c r="K378" s="9" t="s">
        <v>99</v>
      </c>
      <c r="L378" s="24" t="s">
        <v>164</v>
      </c>
    </row>
    <row r="379" spans="2:12" ht="13.5">
      <c r="B379" s="3">
        <v>373</v>
      </c>
      <c r="C379" s="8" t="s">
        <v>183</v>
      </c>
      <c r="D379" s="9" t="s">
        <v>1166</v>
      </c>
      <c r="E379" s="10" t="s">
        <v>17</v>
      </c>
      <c r="F379" s="9" t="s">
        <v>20</v>
      </c>
      <c r="G379" s="9" t="s">
        <v>116</v>
      </c>
      <c r="H379" s="9" t="s">
        <v>1167</v>
      </c>
      <c r="I379" s="9" t="s">
        <v>1168</v>
      </c>
      <c r="J379" s="9" t="s">
        <v>173</v>
      </c>
      <c r="K379" s="9" t="s">
        <v>118</v>
      </c>
      <c r="L379" s="24" t="s">
        <v>164</v>
      </c>
    </row>
    <row r="380" spans="2:12" ht="13.5">
      <c r="B380" s="3">
        <v>374</v>
      </c>
      <c r="C380" s="8" t="s">
        <v>183</v>
      </c>
      <c r="D380" s="9" t="s">
        <v>1169</v>
      </c>
      <c r="E380" s="10" t="s">
        <v>14</v>
      </c>
      <c r="F380" s="9" t="s">
        <v>20</v>
      </c>
      <c r="G380" s="9" t="s">
        <v>124</v>
      </c>
      <c r="H380" s="9" t="s">
        <v>1170</v>
      </c>
      <c r="I380" s="9" t="s">
        <v>1171</v>
      </c>
      <c r="J380" s="9" t="s">
        <v>173</v>
      </c>
      <c r="K380" s="9" t="s">
        <v>126</v>
      </c>
      <c r="L380" s="24" t="s">
        <v>164</v>
      </c>
    </row>
    <row r="381" spans="2:12" ht="13.5">
      <c r="B381" s="3">
        <v>375</v>
      </c>
      <c r="C381" s="8" t="s">
        <v>183</v>
      </c>
      <c r="D381" s="9" t="s">
        <v>1172</v>
      </c>
      <c r="E381" s="10" t="s">
        <v>14</v>
      </c>
      <c r="F381" s="9" t="s">
        <v>16</v>
      </c>
      <c r="G381" s="9" t="s">
        <v>124</v>
      </c>
      <c r="H381" s="9" t="s">
        <v>1173</v>
      </c>
      <c r="I381" s="9" t="s">
        <v>1174</v>
      </c>
      <c r="J381" s="9" t="s">
        <v>173</v>
      </c>
      <c r="K381" s="9" t="s">
        <v>126</v>
      </c>
      <c r="L381" s="24" t="s">
        <v>164</v>
      </c>
    </row>
    <row r="382" spans="2:12" ht="13.5">
      <c r="B382" s="3">
        <v>376</v>
      </c>
      <c r="C382" s="8" t="s">
        <v>183</v>
      </c>
      <c r="D382" s="9" t="s">
        <v>1175</v>
      </c>
      <c r="E382" s="10" t="s">
        <v>17</v>
      </c>
      <c r="F382" s="9" t="s">
        <v>20</v>
      </c>
      <c r="G382" s="9" t="s">
        <v>124</v>
      </c>
      <c r="H382" s="9" t="s">
        <v>1176</v>
      </c>
      <c r="I382" s="9" t="s">
        <v>1177</v>
      </c>
      <c r="J382" s="9" t="s">
        <v>173</v>
      </c>
      <c r="K382" s="9" t="s">
        <v>126</v>
      </c>
      <c r="L382" s="24" t="s">
        <v>164</v>
      </c>
    </row>
    <row r="383" spans="2:12" ht="13.5">
      <c r="B383" s="3">
        <v>377</v>
      </c>
      <c r="C383" s="8" t="s">
        <v>183</v>
      </c>
      <c r="D383" s="9" t="s">
        <v>1178</v>
      </c>
      <c r="E383" s="10" t="s">
        <v>14</v>
      </c>
      <c r="F383" s="9" t="s">
        <v>20</v>
      </c>
      <c r="G383" s="9" t="s">
        <v>124</v>
      </c>
      <c r="H383" s="9" t="s">
        <v>1179</v>
      </c>
      <c r="I383" s="9" t="s">
        <v>1180</v>
      </c>
      <c r="J383" s="9" t="s">
        <v>173</v>
      </c>
      <c r="K383" s="9" t="s">
        <v>126</v>
      </c>
      <c r="L383" s="24" t="s">
        <v>164</v>
      </c>
    </row>
    <row r="384" spans="2:12" ht="13.5">
      <c r="B384" s="3">
        <v>378</v>
      </c>
      <c r="C384" s="8" t="s">
        <v>183</v>
      </c>
      <c r="D384" s="9" t="s">
        <v>1181</v>
      </c>
      <c r="E384" s="10" t="s">
        <v>17</v>
      </c>
      <c r="F384" s="9" t="s">
        <v>15</v>
      </c>
      <c r="G384" s="9" t="s">
        <v>124</v>
      </c>
      <c r="H384" s="9" t="s">
        <v>191</v>
      </c>
      <c r="I384" s="9" t="s">
        <v>1182</v>
      </c>
      <c r="J384" s="9" t="s">
        <v>173</v>
      </c>
      <c r="K384" s="9" t="s">
        <v>126</v>
      </c>
      <c r="L384" s="24" t="s">
        <v>164</v>
      </c>
    </row>
    <row r="385" spans="2:12" ht="13.5">
      <c r="B385" s="3">
        <v>379</v>
      </c>
      <c r="C385" s="8" t="s">
        <v>68</v>
      </c>
      <c r="D385" s="9" t="s">
        <v>1183</v>
      </c>
      <c r="E385" s="10" t="s">
        <v>17</v>
      </c>
      <c r="F385" s="9" t="s">
        <v>21</v>
      </c>
      <c r="G385" s="9" t="s">
        <v>1041</v>
      </c>
      <c r="H385" s="9" t="s">
        <v>609</v>
      </c>
      <c r="I385" s="9" t="s">
        <v>1184</v>
      </c>
      <c r="J385" s="9" t="s">
        <v>175</v>
      </c>
      <c r="K385" s="9" t="s">
        <v>165</v>
      </c>
      <c r="L385" s="24" t="s">
        <v>164</v>
      </c>
    </row>
    <row r="386" spans="2:12" ht="13.5">
      <c r="B386" s="3">
        <v>380</v>
      </c>
      <c r="C386" s="8" t="s">
        <v>183</v>
      </c>
      <c r="D386" s="9" t="s">
        <v>1185</v>
      </c>
      <c r="E386" s="10" t="s">
        <v>17</v>
      </c>
      <c r="F386" s="9" t="s">
        <v>20</v>
      </c>
      <c r="G386" s="9" t="s">
        <v>116</v>
      </c>
      <c r="H386" s="9" t="s">
        <v>1186</v>
      </c>
      <c r="I386" s="9" t="s">
        <v>1187</v>
      </c>
      <c r="J386" s="9" t="s">
        <v>173</v>
      </c>
      <c r="K386" s="9" t="s">
        <v>118</v>
      </c>
      <c r="L386" s="24" t="s">
        <v>164</v>
      </c>
    </row>
    <row r="387" spans="2:12" ht="13.5">
      <c r="B387" s="3">
        <v>381</v>
      </c>
      <c r="C387" s="8" t="s">
        <v>183</v>
      </c>
      <c r="D387" s="9" t="s">
        <v>1188</v>
      </c>
      <c r="E387" s="10" t="s">
        <v>17</v>
      </c>
      <c r="F387" s="9" t="s">
        <v>20</v>
      </c>
      <c r="G387" s="9" t="s">
        <v>124</v>
      </c>
      <c r="H387" s="9" t="s">
        <v>1189</v>
      </c>
      <c r="I387" s="9" t="s">
        <v>1190</v>
      </c>
      <c r="J387" s="9" t="s">
        <v>173</v>
      </c>
      <c r="K387" s="9" t="s">
        <v>126</v>
      </c>
      <c r="L387" s="24" t="s">
        <v>164</v>
      </c>
    </row>
    <row r="388" spans="2:12" ht="13.5">
      <c r="B388" s="3">
        <v>382</v>
      </c>
      <c r="C388" s="8" t="s">
        <v>68</v>
      </c>
      <c r="D388" s="9" t="s">
        <v>1191</v>
      </c>
      <c r="E388" s="10" t="s">
        <v>14</v>
      </c>
      <c r="F388" s="9" t="s">
        <v>18</v>
      </c>
      <c r="G388" s="9" t="s">
        <v>133</v>
      </c>
      <c r="H388" s="9" t="s">
        <v>1192</v>
      </c>
      <c r="I388" s="9" t="s">
        <v>1193</v>
      </c>
      <c r="J388" s="9" t="s">
        <v>173</v>
      </c>
      <c r="K388" s="9" t="s">
        <v>134</v>
      </c>
      <c r="L388" s="24" t="s">
        <v>164</v>
      </c>
    </row>
    <row r="389" spans="2:12" ht="13.5">
      <c r="B389" s="3">
        <v>383</v>
      </c>
      <c r="C389" s="8" t="s">
        <v>68</v>
      </c>
      <c r="D389" s="9" t="s">
        <v>1194</v>
      </c>
      <c r="E389" s="10" t="s">
        <v>17</v>
      </c>
      <c r="F389" s="9" t="s">
        <v>15</v>
      </c>
      <c r="G389" s="9" t="s">
        <v>133</v>
      </c>
      <c r="H389" s="9" t="s">
        <v>1195</v>
      </c>
      <c r="I389" s="9" t="s">
        <v>1196</v>
      </c>
      <c r="J389" s="9" t="s">
        <v>173</v>
      </c>
      <c r="K389" s="9" t="s">
        <v>134</v>
      </c>
      <c r="L389" s="24" t="s">
        <v>164</v>
      </c>
    </row>
    <row r="390" spans="2:12" ht="13.5">
      <c r="B390" s="3">
        <v>384</v>
      </c>
      <c r="C390" s="8" t="s">
        <v>183</v>
      </c>
      <c r="D390" s="9" t="s">
        <v>1197</v>
      </c>
      <c r="E390" s="10" t="s">
        <v>14</v>
      </c>
      <c r="F390" s="9" t="s">
        <v>20</v>
      </c>
      <c r="G390" s="9" t="s">
        <v>1041</v>
      </c>
      <c r="H390" s="9" t="s">
        <v>288</v>
      </c>
      <c r="I390" s="9" t="s">
        <v>1198</v>
      </c>
      <c r="J390" s="9" t="s">
        <v>175</v>
      </c>
      <c r="K390" s="9" t="s">
        <v>165</v>
      </c>
      <c r="L390" s="24" t="s">
        <v>164</v>
      </c>
    </row>
    <row r="391" spans="2:12" ht="13.5">
      <c r="B391" s="3">
        <v>385</v>
      </c>
      <c r="C391" s="8" t="s">
        <v>183</v>
      </c>
      <c r="D391" s="9" t="s">
        <v>1199</v>
      </c>
      <c r="E391" s="10" t="s">
        <v>14</v>
      </c>
      <c r="F391" s="9" t="s">
        <v>21</v>
      </c>
      <c r="G391" s="9" t="s">
        <v>101</v>
      </c>
      <c r="H391" s="9" t="s">
        <v>1179</v>
      </c>
      <c r="I391" s="9" t="s">
        <v>1200</v>
      </c>
      <c r="J391" s="9" t="s">
        <v>173</v>
      </c>
      <c r="K391" s="9" t="s">
        <v>29</v>
      </c>
      <c r="L391" s="24" t="s">
        <v>164</v>
      </c>
    </row>
    <row r="392" spans="2:12" ht="13.5">
      <c r="B392" s="3">
        <v>386</v>
      </c>
      <c r="C392" s="8" t="s">
        <v>183</v>
      </c>
      <c r="D392" s="9" t="s">
        <v>1201</v>
      </c>
      <c r="E392" s="10" t="s">
        <v>17</v>
      </c>
      <c r="F392" s="9" t="s">
        <v>27</v>
      </c>
      <c r="G392" s="9" t="s">
        <v>101</v>
      </c>
      <c r="H392" s="9" t="s">
        <v>1202</v>
      </c>
      <c r="I392" s="9" t="s">
        <v>1203</v>
      </c>
      <c r="J392" s="9" t="s">
        <v>173</v>
      </c>
      <c r="K392" s="9" t="s">
        <v>29</v>
      </c>
      <c r="L392" s="24" t="s">
        <v>164</v>
      </c>
    </row>
    <row r="393" spans="2:12" ht="13.5">
      <c r="B393" s="3">
        <v>387</v>
      </c>
      <c r="C393" s="8" t="s">
        <v>183</v>
      </c>
      <c r="D393" s="9" t="s">
        <v>1204</v>
      </c>
      <c r="E393" s="10" t="s">
        <v>17</v>
      </c>
      <c r="F393" s="9" t="s">
        <v>21</v>
      </c>
      <c r="G393" s="9" t="s">
        <v>98</v>
      </c>
      <c r="H393" s="9" t="s">
        <v>1205</v>
      </c>
      <c r="I393" s="9" t="s">
        <v>1206</v>
      </c>
      <c r="J393" s="9" t="s">
        <v>173</v>
      </c>
      <c r="K393" s="9" t="s">
        <v>99</v>
      </c>
      <c r="L393" s="24" t="s">
        <v>164</v>
      </c>
    </row>
    <row r="394" spans="2:12" ht="13.5">
      <c r="B394" s="3">
        <v>388</v>
      </c>
      <c r="C394" s="8" t="s">
        <v>183</v>
      </c>
      <c r="D394" s="9" t="s">
        <v>129</v>
      </c>
      <c r="E394" s="10" t="s">
        <v>17</v>
      </c>
      <c r="F394" s="9" t="s">
        <v>21</v>
      </c>
      <c r="G394" s="9" t="s">
        <v>98</v>
      </c>
      <c r="H394" s="9" t="s">
        <v>1207</v>
      </c>
      <c r="I394" s="9" t="s">
        <v>1208</v>
      </c>
      <c r="J394" s="9" t="s">
        <v>173</v>
      </c>
      <c r="K394" s="9" t="s">
        <v>99</v>
      </c>
      <c r="L394" s="24" t="s">
        <v>164</v>
      </c>
    </row>
    <row r="395" spans="2:12" ht="13.5">
      <c r="B395" s="3">
        <v>389</v>
      </c>
      <c r="C395" s="8" t="s">
        <v>183</v>
      </c>
      <c r="D395" s="9" t="s">
        <v>1209</v>
      </c>
      <c r="E395" s="10" t="s">
        <v>17</v>
      </c>
      <c r="F395" s="9" t="s">
        <v>15</v>
      </c>
      <c r="G395" s="9" t="s">
        <v>101</v>
      </c>
      <c r="H395" s="9" t="s">
        <v>1210</v>
      </c>
      <c r="I395" s="9" t="s">
        <v>1211</v>
      </c>
      <c r="J395" s="9" t="s">
        <v>173</v>
      </c>
      <c r="K395" s="9" t="s">
        <v>29</v>
      </c>
      <c r="L395" s="24" t="s">
        <v>164</v>
      </c>
    </row>
    <row r="396" spans="2:12" ht="13.5">
      <c r="B396" s="3">
        <v>390</v>
      </c>
      <c r="C396" s="8" t="s">
        <v>183</v>
      </c>
      <c r="D396" s="9" t="s">
        <v>1212</v>
      </c>
      <c r="E396" s="10" t="s">
        <v>17</v>
      </c>
      <c r="F396" s="9" t="s">
        <v>15</v>
      </c>
      <c r="G396" s="9" t="s">
        <v>124</v>
      </c>
      <c r="H396" s="9" t="s">
        <v>1213</v>
      </c>
      <c r="I396" s="9" t="s">
        <v>1214</v>
      </c>
      <c r="J396" s="9" t="s">
        <v>173</v>
      </c>
      <c r="K396" s="9" t="s">
        <v>126</v>
      </c>
      <c r="L396" s="24" t="s">
        <v>164</v>
      </c>
    </row>
    <row r="397" spans="2:12" ht="13.5">
      <c r="B397" s="3">
        <v>391</v>
      </c>
      <c r="C397" s="8" t="s">
        <v>183</v>
      </c>
      <c r="D397" s="9" t="s">
        <v>1215</v>
      </c>
      <c r="E397" s="10" t="s">
        <v>14</v>
      </c>
      <c r="F397" s="9" t="s">
        <v>15</v>
      </c>
      <c r="G397" s="9" t="s">
        <v>98</v>
      </c>
      <c r="H397" s="9" t="s">
        <v>1216</v>
      </c>
      <c r="I397" s="9" t="s">
        <v>1217</v>
      </c>
      <c r="J397" s="9" t="s">
        <v>173</v>
      </c>
      <c r="K397" s="9" t="s">
        <v>99</v>
      </c>
      <c r="L397" s="24" t="s">
        <v>164</v>
      </c>
    </row>
    <row r="398" spans="2:12" ht="13.5">
      <c r="B398" s="3">
        <v>392</v>
      </c>
      <c r="C398" s="8" t="s">
        <v>183</v>
      </c>
      <c r="D398" s="9" t="s">
        <v>1218</v>
      </c>
      <c r="E398" s="10" t="s">
        <v>14</v>
      </c>
      <c r="F398" s="9" t="s">
        <v>15</v>
      </c>
      <c r="G398" s="9" t="s">
        <v>116</v>
      </c>
      <c r="H398" s="9" t="s">
        <v>1219</v>
      </c>
      <c r="I398" s="9" t="s">
        <v>1220</v>
      </c>
      <c r="J398" s="9" t="s">
        <v>173</v>
      </c>
      <c r="K398" s="9" t="s">
        <v>118</v>
      </c>
      <c r="L398" s="24" t="s">
        <v>164</v>
      </c>
    </row>
    <row r="399" spans="2:12" ht="13.5">
      <c r="B399" s="3">
        <v>393</v>
      </c>
      <c r="C399" s="8" t="s">
        <v>68</v>
      </c>
      <c r="D399" s="9" t="s">
        <v>1221</v>
      </c>
      <c r="E399" s="10" t="s">
        <v>14</v>
      </c>
      <c r="F399" s="9" t="s">
        <v>18</v>
      </c>
      <c r="G399" s="9" t="s">
        <v>133</v>
      </c>
      <c r="H399" s="9" t="s">
        <v>1222</v>
      </c>
      <c r="I399" s="9" t="s">
        <v>1223</v>
      </c>
      <c r="J399" s="9" t="s">
        <v>173</v>
      </c>
      <c r="K399" s="9" t="s">
        <v>134</v>
      </c>
      <c r="L399" s="24" t="s">
        <v>164</v>
      </c>
    </row>
    <row r="400" spans="2:12" ht="13.5">
      <c r="B400" s="3">
        <v>394</v>
      </c>
      <c r="C400" s="8" t="s">
        <v>68</v>
      </c>
      <c r="D400" s="9" t="s">
        <v>149</v>
      </c>
      <c r="E400" s="10" t="s">
        <v>14</v>
      </c>
      <c r="F400" s="9" t="s">
        <v>146</v>
      </c>
      <c r="G400" s="9" t="s">
        <v>133</v>
      </c>
      <c r="H400" s="9" t="s">
        <v>1224</v>
      </c>
      <c r="I400" s="9" t="s">
        <v>1225</v>
      </c>
      <c r="J400" s="9" t="s">
        <v>173</v>
      </c>
      <c r="K400" s="9" t="s">
        <v>134</v>
      </c>
      <c r="L400" s="24" t="s">
        <v>164</v>
      </c>
    </row>
    <row r="401" spans="2:12" ht="13.5">
      <c r="B401" s="3">
        <v>395</v>
      </c>
      <c r="C401" s="8" t="s">
        <v>68</v>
      </c>
      <c r="D401" s="9" t="s">
        <v>1226</v>
      </c>
      <c r="E401" s="10" t="s">
        <v>17</v>
      </c>
      <c r="F401" s="9" t="s">
        <v>15</v>
      </c>
      <c r="G401" s="9" t="s">
        <v>133</v>
      </c>
      <c r="H401" s="9" t="s">
        <v>1227</v>
      </c>
      <c r="I401" s="9" t="s">
        <v>1228</v>
      </c>
      <c r="J401" s="9" t="s">
        <v>173</v>
      </c>
      <c r="K401" s="9" t="s">
        <v>134</v>
      </c>
      <c r="L401" s="24" t="s">
        <v>164</v>
      </c>
    </row>
    <row r="402" spans="2:12" ht="13.5">
      <c r="B402" s="3">
        <v>396</v>
      </c>
      <c r="C402" s="8" t="s">
        <v>183</v>
      </c>
      <c r="D402" s="9" t="s">
        <v>1229</v>
      </c>
      <c r="E402" s="10" t="s">
        <v>14</v>
      </c>
      <c r="F402" s="9" t="s">
        <v>15</v>
      </c>
      <c r="G402" s="9" t="s">
        <v>124</v>
      </c>
      <c r="H402" s="9" t="s">
        <v>562</v>
      </c>
      <c r="I402" s="9" t="s">
        <v>1230</v>
      </c>
      <c r="J402" s="9" t="s">
        <v>173</v>
      </c>
      <c r="K402" s="9" t="s">
        <v>126</v>
      </c>
      <c r="L402" s="24" t="s">
        <v>164</v>
      </c>
    </row>
    <row r="403" spans="2:12" ht="13.5">
      <c r="B403" s="3">
        <v>397</v>
      </c>
      <c r="C403" s="8" t="s">
        <v>183</v>
      </c>
      <c r="D403" s="9" t="s">
        <v>1231</v>
      </c>
      <c r="E403" s="10" t="s">
        <v>17</v>
      </c>
      <c r="F403" s="9" t="s">
        <v>20</v>
      </c>
      <c r="G403" s="9" t="s">
        <v>124</v>
      </c>
      <c r="H403" s="9" t="s">
        <v>147</v>
      </c>
      <c r="I403" s="9" t="s">
        <v>1232</v>
      </c>
      <c r="J403" s="9" t="s">
        <v>173</v>
      </c>
      <c r="K403" s="9" t="s">
        <v>126</v>
      </c>
      <c r="L403" s="24" t="s">
        <v>164</v>
      </c>
    </row>
    <row r="404" spans="2:12" ht="13.5">
      <c r="B404" s="3">
        <v>398</v>
      </c>
      <c r="C404" s="8" t="s">
        <v>183</v>
      </c>
      <c r="D404" s="9" t="s">
        <v>1233</v>
      </c>
      <c r="E404" s="10" t="s">
        <v>17</v>
      </c>
      <c r="F404" s="9" t="s">
        <v>20</v>
      </c>
      <c r="G404" s="9" t="s">
        <v>116</v>
      </c>
      <c r="H404" s="9" t="s">
        <v>1234</v>
      </c>
      <c r="I404" s="9" t="s">
        <v>1235</v>
      </c>
      <c r="J404" s="9" t="s">
        <v>173</v>
      </c>
      <c r="K404" s="9" t="s">
        <v>118</v>
      </c>
      <c r="L404" s="24" t="s">
        <v>164</v>
      </c>
    </row>
    <row r="405" spans="2:12" ht="13.5">
      <c r="B405" s="3">
        <v>399</v>
      </c>
      <c r="C405" s="8" t="s">
        <v>68</v>
      </c>
      <c r="D405" s="9" t="s">
        <v>1236</v>
      </c>
      <c r="E405" s="10" t="s">
        <v>17</v>
      </c>
      <c r="F405" s="9" t="s">
        <v>15</v>
      </c>
      <c r="G405" s="9" t="s">
        <v>133</v>
      </c>
      <c r="H405" s="9" t="s">
        <v>1237</v>
      </c>
      <c r="I405" s="9" t="s">
        <v>1238</v>
      </c>
      <c r="J405" s="9" t="s">
        <v>173</v>
      </c>
      <c r="K405" s="9" t="s">
        <v>134</v>
      </c>
      <c r="L405" s="24" t="s">
        <v>164</v>
      </c>
    </row>
    <row r="406" spans="2:12" ht="13.5">
      <c r="B406" s="3">
        <v>400</v>
      </c>
      <c r="C406" s="8" t="s">
        <v>183</v>
      </c>
      <c r="D406" s="9" t="s">
        <v>1239</v>
      </c>
      <c r="E406" s="10" t="s">
        <v>14</v>
      </c>
      <c r="F406" s="9" t="s">
        <v>15</v>
      </c>
      <c r="G406" s="9" t="s">
        <v>116</v>
      </c>
      <c r="H406" s="9" t="s">
        <v>1240</v>
      </c>
      <c r="I406" s="9" t="s">
        <v>1241</v>
      </c>
      <c r="J406" s="9" t="s">
        <v>173</v>
      </c>
      <c r="K406" s="9" t="s">
        <v>118</v>
      </c>
      <c r="L406" s="24" t="s">
        <v>164</v>
      </c>
    </row>
    <row r="407" spans="2:12" ht="13.5">
      <c r="B407" s="3">
        <v>401</v>
      </c>
      <c r="C407" s="8" t="s">
        <v>183</v>
      </c>
      <c r="D407" s="9" t="s">
        <v>1242</v>
      </c>
      <c r="E407" s="10" t="s">
        <v>17</v>
      </c>
      <c r="F407" s="9" t="s">
        <v>15</v>
      </c>
      <c r="G407" s="9" t="s">
        <v>116</v>
      </c>
      <c r="H407" s="9" t="s">
        <v>1243</v>
      </c>
      <c r="I407" s="9" t="s">
        <v>1244</v>
      </c>
      <c r="J407" s="9" t="s">
        <v>173</v>
      </c>
      <c r="K407" s="9" t="s">
        <v>118</v>
      </c>
      <c r="L407" s="24" t="s">
        <v>164</v>
      </c>
    </row>
    <row r="408" spans="2:12" ht="13.5">
      <c r="B408" s="3">
        <v>402</v>
      </c>
      <c r="C408" s="8" t="s">
        <v>68</v>
      </c>
      <c r="D408" s="9" t="s">
        <v>1245</v>
      </c>
      <c r="E408" s="10" t="s">
        <v>17</v>
      </c>
      <c r="F408" s="9" t="s">
        <v>15</v>
      </c>
      <c r="G408" s="9" t="s">
        <v>1041</v>
      </c>
      <c r="H408" s="9" t="s">
        <v>1246</v>
      </c>
      <c r="I408" s="9" t="s">
        <v>1247</v>
      </c>
      <c r="J408" s="9" t="s">
        <v>175</v>
      </c>
      <c r="K408" s="9" t="s">
        <v>165</v>
      </c>
      <c r="L408" s="24" t="s">
        <v>164</v>
      </c>
    </row>
    <row r="409" spans="2:12" ht="13.5">
      <c r="B409" s="3">
        <v>403</v>
      </c>
      <c r="C409" s="8" t="s">
        <v>183</v>
      </c>
      <c r="D409" s="9" t="s">
        <v>1248</v>
      </c>
      <c r="E409" s="10" t="s">
        <v>17</v>
      </c>
      <c r="F409" s="9" t="s">
        <v>15</v>
      </c>
      <c r="G409" s="9" t="s">
        <v>116</v>
      </c>
      <c r="H409" s="9" t="s">
        <v>1249</v>
      </c>
      <c r="I409" s="9" t="s">
        <v>1250</v>
      </c>
      <c r="J409" s="9" t="s">
        <v>173</v>
      </c>
      <c r="K409" s="9" t="s">
        <v>118</v>
      </c>
      <c r="L409" s="24" t="s">
        <v>164</v>
      </c>
    </row>
    <row r="410" spans="2:12" ht="13.5">
      <c r="B410" s="3">
        <v>404</v>
      </c>
      <c r="C410" s="8" t="s">
        <v>183</v>
      </c>
      <c r="D410" s="9" t="s">
        <v>1251</v>
      </c>
      <c r="E410" s="10" t="s">
        <v>17</v>
      </c>
      <c r="F410" s="9" t="s">
        <v>20</v>
      </c>
      <c r="G410" s="9" t="s">
        <v>116</v>
      </c>
      <c r="H410" s="9" t="s">
        <v>1252</v>
      </c>
      <c r="I410" s="9" t="s">
        <v>1253</v>
      </c>
      <c r="J410" s="9" t="s">
        <v>173</v>
      </c>
      <c r="K410" s="9" t="s">
        <v>118</v>
      </c>
      <c r="L410" s="24" t="s">
        <v>164</v>
      </c>
    </row>
    <row r="411" spans="2:12" ht="13.5">
      <c r="B411" s="3">
        <v>405</v>
      </c>
      <c r="C411" s="8" t="s">
        <v>183</v>
      </c>
      <c r="D411" s="9" t="s">
        <v>1254</v>
      </c>
      <c r="E411" s="10" t="s">
        <v>14</v>
      </c>
      <c r="F411" s="9" t="s">
        <v>18</v>
      </c>
      <c r="G411" s="9" t="s">
        <v>79</v>
      </c>
      <c r="H411" s="9" t="s">
        <v>1255</v>
      </c>
      <c r="I411" s="9" t="s">
        <v>1256</v>
      </c>
      <c r="J411" s="9" t="s">
        <v>173</v>
      </c>
      <c r="K411" s="9" t="s">
        <v>80</v>
      </c>
      <c r="L411" s="24" t="s">
        <v>164</v>
      </c>
    </row>
    <row r="412" spans="2:12" ht="13.5">
      <c r="B412" s="3">
        <v>406</v>
      </c>
      <c r="C412" s="8" t="s">
        <v>183</v>
      </c>
      <c r="D412" s="9" t="s">
        <v>1257</v>
      </c>
      <c r="E412" s="10" t="s">
        <v>14</v>
      </c>
      <c r="F412" s="9" t="s">
        <v>19</v>
      </c>
      <c r="G412" s="9" t="s">
        <v>106</v>
      </c>
      <c r="H412" s="9" t="s">
        <v>1258</v>
      </c>
      <c r="I412" s="9" t="s">
        <v>1259</v>
      </c>
      <c r="J412" s="9" t="s">
        <v>173</v>
      </c>
      <c r="K412" s="9" t="s">
        <v>107</v>
      </c>
      <c r="L412" s="24" t="s">
        <v>164</v>
      </c>
    </row>
    <row r="413" spans="2:12" ht="13.5">
      <c r="B413" s="3">
        <v>407</v>
      </c>
      <c r="C413" s="8" t="s">
        <v>183</v>
      </c>
      <c r="D413" s="9" t="s">
        <v>1260</v>
      </c>
      <c r="E413" s="10" t="s">
        <v>14</v>
      </c>
      <c r="F413" s="9" t="s">
        <v>20</v>
      </c>
      <c r="G413" s="9" t="s">
        <v>116</v>
      </c>
      <c r="H413" s="9" t="s">
        <v>1261</v>
      </c>
      <c r="I413" s="9" t="s">
        <v>1262</v>
      </c>
      <c r="J413" s="9" t="s">
        <v>173</v>
      </c>
      <c r="K413" s="9" t="s">
        <v>118</v>
      </c>
      <c r="L413" s="24" t="s">
        <v>164</v>
      </c>
    </row>
    <row r="414" spans="2:12" ht="13.5">
      <c r="B414" s="3">
        <v>408</v>
      </c>
      <c r="C414" s="8" t="s">
        <v>183</v>
      </c>
      <c r="D414" s="9" t="s">
        <v>1263</v>
      </c>
      <c r="E414" s="10" t="s">
        <v>17</v>
      </c>
      <c r="F414" s="9" t="s">
        <v>20</v>
      </c>
      <c r="G414" s="9" t="s">
        <v>116</v>
      </c>
      <c r="H414" s="9" t="s">
        <v>1264</v>
      </c>
      <c r="I414" s="9" t="s">
        <v>1265</v>
      </c>
      <c r="J414" s="9" t="s">
        <v>173</v>
      </c>
      <c r="K414" s="9" t="s">
        <v>118</v>
      </c>
      <c r="L414" s="24" t="s">
        <v>164</v>
      </c>
    </row>
    <row r="415" spans="2:12" ht="13.5">
      <c r="B415" s="3">
        <v>409</v>
      </c>
      <c r="C415" s="8" t="s">
        <v>183</v>
      </c>
      <c r="D415" s="9" t="s">
        <v>1266</v>
      </c>
      <c r="E415" s="10" t="s">
        <v>17</v>
      </c>
      <c r="F415" s="9" t="s">
        <v>19</v>
      </c>
      <c r="G415" s="9" t="s">
        <v>86</v>
      </c>
      <c r="H415" s="9" t="s">
        <v>1267</v>
      </c>
      <c r="I415" s="9" t="s">
        <v>1268</v>
      </c>
      <c r="J415" s="9" t="s">
        <v>173</v>
      </c>
      <c r="K415" s="9" t="s">
        <v>87</v>
      </c>
      <c r="L415" s="24" t="s">
        <v>164</v>
      </c>
    </row>
    <row r="416" spans="2:12" ht="13.5">
      <c r="B416" s="3">
        <v>410</v>
      </c>
      <c r="C416" s="8" t="s">
        <v>183</v>
      </c>
      <c r="D416" s="9" t="s">
        <v>1269</v>
      </c>
      <c r="E416" s="10" t="s">
        <v>17</v>
      </c>
      <c r="F416" s="9" t="s">
        <v>22</v>
      </c>
      <c r="G416" s="9" t="s">
        <v>1041</v>
      </c>
      <c r="H416" s="9" t="s">
        <v>1270</v>
      </c>
      <c r="I416" s="9" t="s">
        <v>1271</v>
      </c>
      <c r="J416" s="9" t="s">
        <v>175</v>
      </c>
      <c r="K416" s="9" t="s">
        <v>165</v>
      </c>
      <c r="L416" s="24" t="s">
        <v>164</v>
      </c>
    </row>
    <row r="417" spans="2:12" ht="13.5">
      <c r="B417" s="3">
        <v>411</v>
      </c>
      <c r="C417" s="8" t="s">
        <v>183</v>
      </c>
      <c r="D417" s="9" t="s">
        <v>1272</v>
      </c>
      <c r="E417" s="10" t="s">
        <v>14</v>
      </c>
      <c r="F417" s="9" t="s">
        <v>15</v>
      </c>
      <c r="G417" s="9" t="s">
        <v>86</v>
      </c>
      <c r="H417" s="9" t="s">
        <v>582</v>
      </c>
      <c r="I417" s="9" t="s">
        <v>1273</v>
      </c>
      <c r="J417" s="9" t="s">
        <v>173</v>
      </c>
      <c r="K417" s="9" t="s">
        <v>87</v>
      </c>
      <c r="L417" s="24" t="s">
        <v>164</v>
      </c>
    </row>
    <row r="418" spans="2:12" ht="13.5">
      <c r="B418" s="3">
        <v>412</v>
      </c>
      <c r="C418" s="8" t="s">
        <v>183</v>
      </c>
      <c r="D418" s="9" t="s">
        <v>1274</v>
      </c>
      <c r="E418" s="10" t="s">
        <v>14</v>
      </c>
      <c r="F418" s="9" t="s">
        <v>20</v>
      </c>
      <c r="G418" s="9" t="s">
        <v>86</v>
      </c>
      <c r="H418" s="9" t="s">
        <v>1275</v>
      </c>
      <c r="I418" s="9" t="s">
        <v>1276</v>
      </c>
      <c r="J418" s="9" t="s">
        <v>173</v>
      </c>
      <c r="K418" s="9" t="s">
        <v>87</v>
      </c>
      <c r="L418" s="24" t="s">
        <v>164</v>
      </c>
    </row>
    <row r="419" spans="2:12" ht="13.5">
      <c r="B419" s="3">
        <v>413</v>
      </c>
      <c r="C419" s="8" t="s">
        <v>183</v>
      </c>
      <c r="D419" s="9" t="s">
        <v>1277</v>
      </c>
      <c r="E419" s="10" t="s">
        <v>14</v>
      </c>
      <c r="F419" s="9" t="s">
        <v>20</v>
      </c>
      <c r="G419" s="9" t="s">
        <v>86</v>
      </c>
      <c r="H419" s="9" t="s">
        <v>1278</v>
      </c>
      <c r="I419" s="9" t="s">
        <v>1279</v>
      </c>
      <c r="J419" s="9" t="s">
        <v>173</v>
      </c>
      <c r="K419" s="9" t="s">
        <v>87</v>
      </c>
      <c r="L419" s="24" t="s">
        <v>164</v>
      </c>
    </row>
    <row r="420" spans="2:12" ht="13.5">
      <c r="B420" s="3">
        <v>414</v>
      </c>
      <c r="C420" s="8" t="s">
        <v>183</v>
      </c>
      <c r="D420" s="9" t="s">
        <v>1280</v>
      </c>
      <c r="E420" s="10" t="s">
        <v>17</v>
      </c>
      <c r="F420" s="9" t="s">
        <v>15</v>
      </c>
      <c r="G420" s="9" t="s">
        <v>79</v>
      </c>
      <c r="H420" s="9" t="s">
        <v>1281</v>
      </c>
      <c r="I420" s="9" t="s">
        <v>1282</v>
      </c>
      <c r="J420" s="9" t="s">
        <v>173</v>
      </c>
      <c r="K420" s="9" t="s">
        <v>80</v>
      </c>
      <c r="L420" s="24" t="s">
        <v>164</v>
      </c>
    </row>
    <row r="421" spans="2:12" ht="13.5">
      <c r="B421" s="3">
        <v>415</v>
      </c>
      <c r="C421" s="8" t="s">
        <v>183</v>
      </c>
      <c r="D421" s="9" t="s">
        <v>1283</v>
      </c>
      <c r="E421" s="10" t="s">
        <v>14</v>
      </c>
      <c r="F421" s="9" t="s">
        <v>20</v>
      </c>
      <c r="G421" s="9" t="s">
        <v>79</v>
      </c>
      <c r="H421" s="9" t="s">
        <v>1284</v>
      </c>
      <c r="I421" s="9" t="s">
        <v>1285</v>
      </c>
      <c r="J421" s="9" t="s">
        <v>173</v>
      </c>
      <c r="K421" s="9" t="s">
        <v>80</v>
      </c>
      <c r="L421" s="24" t="s">
        <v>164</v>
      </c>
    </row>
    <row r="422" spans="2:12" ht="13.5">
      <c r="B422" s="3">
        <v>416</v>
      </c>
      <c r="C422" s="8" t="s">
        <v>68</v>
      </c>
      <c r="D422" s="9" t="s">
        <v>1286</v>
      </c>
      <c r="E422" s="10" t="s">
        <v>17</v>
      </c>
      <c r="F422" s="9" t="s">
        <v>15</v>
      </c>
      <c r="G422" s="9" t="s">
        <v>133</v>
      </c>
      <c r="H422" s="9" t="s">
        <v>88</v>
      </c>
      <c r="I422" s="9" t="s">
        <v>1287</v>
      </c>
      <c r="J422" s="9" t="s">
        <v>173</v>
      </c>
      <c r="K422" s="9" t="s">
        <v>134</v>
      </c>
      <c r="L422" s="24" t="s">
        <v>164</v>
      </c>
    </row>
    <row r="423" spans="2:12" ht="13.5">
      <c r="B423" s="3">
        <v>417</v>
      </c>
      <c r="C423" s="8" t="s">
        <v>68</v>
      </c>
      <c r="D423" s="9" t="s">
        <v>1288</v>
      </c>
      <c r="E423" s="10" t="s">
        <v>17</v>
      </c>
      <c r="F423" s="9" t="s">
        <v>15</v>
      </c>
      <c r="G423" s="9" t="s">
        <v>1041</v>
      </c>
      <c r="H423" s="9" t="s">
        <v>1289</v>
      </c>
      <c r="I423" s="9" t="s">
        <v>1290</v>
      </c>
      <c r="J423" s="9" t="s">
        <v>175</v>
      </c>
      <c r="K423" s="9" t="s">
        <v>165</v>
      </c>
      <c r="L423" s="24" t="s">
        <v>164</v>
      </c>
    </row>
    <row r="424" spans="2:12" ht="13.5">
      <c r="B424" s="3">
        <v>418</v>
      </c>
      <c r="C424" s="8" t="s">
        <v>68</v>
      </c>
      <c r="D424" s="9" t="s">
        <v>1291</v>
      </c>
      <c r="E424" s="10" t="s">
        <v>17</v>
      </c>
      <c r="F424" s="9" t="s">
        <v>15</v>
      </c>
      <c r="G424" s="9" t="s">
        <v>101</v>
      </c>
      <c r="H424" s="9" t="s">
        <v>852</v>
      </c>
      <c r="I424" s="9" t="s">
        <v>1292</v>
      </c>
      <c r="J424" s="9" t="s">
        <v>173</v>
      </c>
      <c r="K424" s="9" t="s">
        <v>29</v>
      </c>
      <c r="L424" s="24" t="s">
        <v>164</v>
      </c>
    </row>
    <row r="425" spans="2:12" ht="13.5">
      <c r="B425" s="3">
        <v>419</v>
      </c>
      <c r="C425" s="8" t="s">
        <v>68</v>
      </c>
      <c r="D425" s="9" t="s">
        <v>1293</v>
      </c>
      <c r="E425" s="10" t="s">
        <v>17</v>
      </c>
      <c r="F425" s="9" t="s">
        <v>15</v>
      </c>
      <c r="G425" s="9" t="s">
        <v>101</v>
      </c>
      <c r="H425" s="9" t="s">
        <v>1294</v>
      </c>
      <c r="I425" s="9" t="s">
        <v>1295</v>
      </c>
      <c r="J425" s="9" t="s">
        <v>173</v>
      </c>
      <c r="K425" s="9" t="s">
        <v>29</v>
      </c>
      <c r="L425" s="24" t="s">
        <v>164</v>
      </c>
    </row>
    <row r="426" spans="2:12" ht="13.5">
      <c r="B426" s="3">
        <v>420</v>
      </c>
      <c r="C426" s="8" t="s">
        <v>68</v>
      </c>
      <c r="D426" s="9" t="s">
        <v>1296</v>
      </c>
      <c r="E426" s="10" t="s">
        <v>14</v>
      </c>
      <c r="F426" s="9" t="s">
        <v>20</v>
      </c>
      <c r="G426" s="9" t="s">
        <v>106</v>
      </c>
      <c r="H426" s="9" t="s">
        <v>93</v>
      </c>
      <c r="I426" s="9" t="s">
        <v>1297</v>
      </c>
      <c r="J426" s="9" t="s">
        <v>173</v>
      </c>
      <c r="K426" s="9" t="s">
        <v>107</v>
      </c>
      <c r="L426" s="24" t="s">
        <v>164</v>
      </c>
    </row>
    <row r="427" spans="2:12" ht="13.5">
      <c r="B427" s="3">
        <v>421</v>
      </c>
      <c r="C427" s="8" t="s">
        <v>68</v>
      </c>
      <c r="D427" s="9" t="s">
        <v>1298</v>
      </c>
      <c r="E427" s="10" t="s">
        <v>17</v>
      </c>
      <c r="F427" s="9" t="s">
        <v>20</v>
      </c>
      <c r="G427" s="9" t="s">
        <v>1041</v>
      </c>
      <c r="H427" s="9" t="s">
        <v>1299</v>
      </c>
      <c r="I427" s="9" t="s">
        <v>1300</v>
      </c>
      <c r="J427" s="9" t="s">
        <v>175</v>
      </c>
      <c r="K427" s="9" t="s">
        <v>165</v>
      </c>
      <c r="L427" s="24" t="s">
        <v>164</v>
      </c>
    </row>
    <row r="428" spans="2:12" ht="13.5">
      <c r="B428" s="3">
        <v>422</v>
      </c>
      <c r="C428" s="8" t="s">
        <v>68</v>
      </c>
      <c r="D428" s="9" t="s">
        <v>1301</v>
      </c>
      <c r="E428" s="10" t="s">
        <v>17</v>
      </c>
      <c r="F428" s="9" t="s">
        <v>23</v>
      </c>
      <c r="G428" s="9" t="s">
        <v>133</v>
      </c>
      <c r="H428" s="9" t="s">
        <v>1302</v>
      </c>
      <c r="I428" s="9" t="s">
        <v>1303</v>
      </c>
      <c r="J428" s="9" t="s">
        <v>173</v>
      </c>
      <c r="K428" s="9" t="s">
        <v>134</v>
      </c>
      <c r="L428" s="24" t="s">
        <v>164</v>
      </c>
    </row>
    <row r="429" spans="2:12" ht="13.5">
      <c r="B429" s="3">
        <v>423</v>
      </c>
      <c r="C429" s="8" t="s">
        <v>183</v>
      </c>
      <c r="D429" s="9" t="s">
        <v>1304</v>
      </c>
      <c r="E429" s="10" t="s">
        <v>17</v>
      </c>
      <c r="F429" s="9" t="s">
        <v>15</v>
      </c>
      <c r="G429" s="9" t="s">
        <v>116</v>
      </c>
      <c r="H429" s="9" t="s">
        <v>1305</v>
      </c>
      <c r="I429" s="9" t="s">
        <v>1306</v>
      </c>
      <c r="J429" s="9" t="s">
        <v>173</v>
      </c>
      <c r="K429" s="9" t="s">
        <v>118</v>
      </c>
      <c r="L429" s="24" t="s">
        <v>164</v>
      </c>
    </row>
    <row r="430" spans="2:12" ht="13.5">
      <c r="B430" s="3">
        <v>424</v>
      </c>
      <c r="C430" s="8" t="s">
        <v>183</v>
      </c>
      <c r="D430" s="9" t="s">
        <v>1307</v>
      </c>
      <c r="E430" s="10" t="s">
        <v>17</v>
      </c>
      <c r="F430" s="9" t="s">
        <v>15</v>
      </c>
      <c r="G430" s="9" t="s">
        <v>116</v>
      </c>
      <c r="H430" s="9" t="s">
        <v>1308</v>
      </c>
      <c r="I430" s="9" t="s">
        <v>1309</v>
      </c>
      <c r="J430" s="9" t="s">
        <v>173</v>
      </c>
      <c r="K430" s="9" t="s">
        <v>118</v>
      </c>
      <c r="L430" s="24" t="s">
        <v>164</v>
      </c>
    </row>
    <row r="431" spans="2:12" ht="13.5">
      <c r="B431" s="3">
        <v>425</v>
      </c>
      <c r="C431" s="8" t="s">
        <v>183</v>
      </c>
      <c r="D431" s="9" t="s">
        <v>1310</v>
      </c>
      <c r="E431" s="10" t="s">
        <v>17</v>
      </c>
      <c r="F431" s="9" t="s">
        <v>891</v>
      </c>
      <c r="G431" s="9" t="s">
        <v>101</v>
      </c>
      <c r="H431" s="9" t="s">
        <v>847</v>
      </c>
      <c r="I431" s="9" t="s">
        <v>1311</v>
      </c>
      <c r="J431" s="9" t="s">
        <v>173</v>
      </c>
      <c r="K431" s="9" t="s">
        <v>29</v>
      </c>
      <c r="L431" s="24" t="s">
        <v>164</v>
      </c>
    </row>
    <row r="432" spans="2:12" ht="13.5">
      <c r="B432" s="3">
        <v>426</v>
      </c>
      <c r="C432" s="8" t="s">
        <v>183</v>
      </c>
      <c r="D432" s="9" t="s">
        <v>1312</v>
      </c>
      <c r="E432" s="10" t="s">
        <v>17</v>
      </c>
      <c r="F432" s="9" t="s">
        <v>15</v>
      </c>
      <c r="G432" s="9" t="s">
        <v>79</v>
      </c>
      <c r="H432" s="9" t="s">
        <v>130</v>
      </c>
      <c r="I432" s="9" t="s">
        <v>1313</v>
      </c>
      <c r="J432" s="9" t="s">
        <v>173</v>
      </c>
      <c r="K432" s="9" t="s">
        <v>80</v>
      </c>
      <c r="L432" s="24" t="s">
        <v>164</v>
      </c>
    </row>
    <row r="433" spans="2:12" ht="13.5">
      <c r="B433" s="3">
        <v>427</v>
      </c>
      <c r="C433" s="8" t="s">
        <v>183</v>
      </c>
      <c r="D433" s="9" t="s">
        <v>1314</v>
      </c>
      <c r="E433" s="10" t="s">
        <v>17</v>
      </c>
      <c r="F433" s="9" t="s">
        <v>27</v>
      </c>
      <c r="G433" s="9" t="s">
        <v>79</v>
      </c>
      <c r="H433" s="9" t="s">
        <v>82</v>
      </c>
      <c r="I433" s="9" t="s">
        <v>83</v>
      </c>
      <c r="J433" s="9" t="s">
        <v>173</v>
      </c>
      <c r="K433" s="9" t="s">
        <v>80</v>
      </c>
      <c r="L433" s="24" t="s">
        <v>164</v>
      </c>
    </row>
    <row r="434" spans="2:12" ht="13.5">
      <c r="B434" s="3">
        <v>428</v>
      </c>
      <c r="C434" s="8" t="s">
        <v>183</v>
      </c>
      <c r="D434" s="9" t="s">
        <v>1315</v>
      </c>
      <c r="E434" s="10" t="s">
        <v>14</v>
      </c>
      <c r="F434" s="9" t="s">
        <v>15</v>
      </c>
      <c r="G434" s="9" t="s">
        <v>79</v>
      </c>
      <c r="H434" s="9" t="s">
        <v>84</v>
      </c>
      <c r="I434" s="9" t="s">
        <v>85</v>
      </c>
      <c r="J434" s="9" t="s">
        <v>173</v>
      </c>
      <c r="K434" s="9" t="s">
        <v>80</v>
      </c>
      <c r="L434" s="24" t="s">
        <v>164</v>
      </c>
    </row>
    <row r="435" spans="2:12" ht="13.5">
      <c r="B435" s="3">
        <v>429</v>
      </c>
      <c r="C435" s="8" t="s">
        <v>31</v>
      </c>
      <c r="D435" s="9" t="s">
        <v>1316</v>
      </c>
      <c r="E435" s="10" t="s">
        <v>17</v>
      </c>
      <c r="F435" s="9" t="s">
        <v>20</v>
      </c>
      <c r="G435" s="9" t="s">
        <v>133</v>
      </c>
      <c r="H435" s="9" t="s">
        <v>72</v>
      </c>
      <c r="I435" s="9" t="s">
        <v>1317</v>
      </c>
      <c r="J435" s="9" t="s">
        <v>173</v>
      </c>
      <c r="K435" s="9" t="s">
        <v>134</v>
      </c>
      <c r="L435" s="24" t="s">
        <v>164</v>
      </c>
    </row>
    <row r="436" spans="2:12" ht="13.5">
      <c r="B436" s="3">
        <v>430</v>
      </c>
      <c r="C436" s="8" t="s">
        <v>183</v>
      </c>
      <c r="D436" s="9" t="s">
        <v>1318</v>
      </c>
      <c r="E436" s="10" t="s">
        <v>14</v>
      </c>
      <c r="F436" s="9" t="s">
        <v>20</v>
      </c>
      <c r="G436" s="9" t="s">
        <v>98</v>
      </c>
      <c r="H436" s="9" t="s">
        <v>141</v>
      </c>
      <c r="I436" s="9" t="s">
        <v>1319</v>
      </c>
      <c r="J436" s="9" t="s">
        <v>173</v>
      </c>
      <c r="K436" s="9" t="s">
        <v>99</v>
      </c>
      <c r="L436" s="24" t="s">
        <v>164</v>
      </c>
    </row>
    <row r="437" spans="2:12" ht="13.5">
      <c r="B437" s="3">
        <v>431</v>
      </c>
      <c r="C437" s="8" t="s">
        <v>68</v>
      </c>
      <c r="D437" s="9" t="s">
        <v>1320</v>
      </c>
      <c r="E437" s="10" t="s">
        <v>17</v>
      </c>
      <c r="F437" s="9" t="s">
        <v>27</v>
      </c>
      <c r="G437" s="9" t="s">
        <v>116</v>
      </c>
      <c r="H437" s="9" t="s">
        <v>1321</v>
      </c>
      <c r="I437" s="9" t="s">
        <v>1322</v>
      </c>
      <c r="J437" s="9" t="s">
        <v>173</v>
      </c>
      <c r="K437" s="9" t="s">
        <v>118</v>
      </c>
      <c r="L437" s="24" t="s">
        <v>164</v>
      </c>
    </row>
    <row r="438" spans="2:12" ht="13.5">
      <c r="B438" s="3">
        <v>432</v>
      </c>
      <c r="C438" s="8" t="s">
        <v>183</v>
      </c>
      <c r="D438" s="9" t="s">
        <v>1323</v>
      </c>
      <c r="E438" s="10" t="s">
        <v>14</v>
      </c>
      <c r="F438" s="9" t="s">
        <v>15</v>
      </c>
      <c r="G438" s="9" t="s">
        <v>116</v>
      </c>
      <c r="H438" s="9" t="s">
        <v>1324</v>
      </c>
      <c r="I438" s="9" t="s">
        <v>1325</v>
      </c>
      <c r="J438" s="9" t="s">
        <v>173</v>
      </c>
      <c r="K438" s="9" t="s">
        <v>118</v>
      </c>
      <c r="L438" s="24" t="s">
        <v>164</v>
      </c>
    </row>
    <row r="439" spans="2:12" ht="13.5">
      <c r="B439" s="3">
        <v>433</v>
      </c>
      <c r="C439" s="8" t="s">
        <v>183</v>
      </c>
      <c r="D439" s="9" t="s">
        <v>1326</v>
      </c>
      <c r="E439" s="10" t="s">
        <v>14</v>
      </c>
      <c r="F439" s="9" t="s">
        <v>21</v>
      </c>
      <c r="G439" s="9" t="s">
        <v>101</v>
      </c>
      <c r="H439" s="9" t="s">
        <v>1327</v>
      </c>
      <c r="I439" s="9" t="s">
        <v>1328</v>
      </c>
      <c r="J439" s="9" t="s">
        <v>173</v>
      </c>
      <c r="K439" s="9" t="s">
        <v>29</v>
      </c>
      <c r="L439" s="24" t="s">
        <v>164</v>
      </c>
    </row>
    <row r="440" spans="2:12" ht="13.5">
      <c r="B440" s="3">
        <v>434</v>
      </c>
      <c r="C440" s="8" t="s">
        <v>183</v>
      </c>
      <c r="D440" s="9" t="s">
        <v>1329</v>
      </c>
      <c r="E440" s="10" t="s">
        <v>17</v>
      </c>
      <c r="F440" s="9" t="s">
        <v>20</v>
      </c>
      <c r="G440" s="9" t="s">
        <v>98</v>
      </c>
      <c r="H440" s="9" t="s">
        <v>1330</v>
      </c>
      <c r="I440" s="9" t="s">
        <v>1331</v>
      </c>
      <c r="J440" s="9" t="s">
        <v>173</v>
      </c>
      <c r="K440" s="9" t="s">
        <v>99</v>
      </c>
      <c r="L440" s="24" t="s">
        <v>164</v>
      </c>
    </row>
    <row r="441" spans="2:12" ht="13.5">
      <c r="B441" s="3">
        <v>435</v>
      </c>
      <c r="C441" s="8" t="s">
        <v>183</v>
      </c>
      <c r="D441" s="9" t="s">
        <v>1332</v>
      </c>
      <c r="E441" s="10" t="s">
        <v>17</v>
      </c>
      <c r="F441" s="9" t="s">
        <v>15</v>
      </c>
      <c r="G441" s="9" t="s">
        <v>79</v>
      </c>
      <c r="H441" s="9" t="s">
        <v>1333</v>
      </c>
      <c r="I441" s="9" t="s">
        <v>1334</v>
      </c>
      <c r="J441" s="9" t="s">
        <v>173</v>
      </c>
      <c r="K441" s="9" t="s">
        <v>80</v>
      </c>
      <c r="L441" s="24" t="s">
        <v>164</v>
      </c>
    </row>
    <row r="442" spans="2:12" ht="13.5">
      <c r="B442" s="3">
        <v>436</v>
      </c>
      <c r="C442" s="8" t="s">
        <v>183</v>
      </c>
      <c r="D442" s="9" t="s">
        <v>1335</v>
      </c>
      <c r="E442" s="10" t="s">
        <v>14</v>
      </c>
      <c r="F442" s="9" t="s">
        <v>20</v>
      </c>
      <c r="G442" s="9" t="s">
        <v>101</v>
      </c>
      <c r="H442" s="9" t="s">
        <v>1111</v>
      </c>
      <c r="I442" s="9" t="s">
        <v>1336</v>
      </c>
      <c r="J442" s="9" t="s">
        <v>173</v>
      </c>
      <c r="K442" s="9" t="s">
        <v>29</v>
      </c>
      <c r="L442" s="24" t="s">
        <v>164</v>
      </c>
    </row>
    <row r="443" spans="2:12" ht="13.5">
      <c r="B443" s="3">
        <v>437</v>
      </c>
      <c r="C443" s="8" t="s">
        <v>183</v>
      </c>
      <c r="D443" s="9" t="s">
        <v>1337</v>
      </c>
      <c r="E443" s="10" t="s">
        <v>17</v>
      </c>
      <c r="F443" s="9" t="s">
        <v>18</v>
      </c>
      <c r="G443" s="9" t="s">
        <v>116</v>
      </c>
      <c r="H443" s="9" t="s">
        <v>901</v>
      </c>
      <c r="I443" s="9" t="s">
        <v>1338</v>
      </c>
      <c r="J443" s="9" t="s">
        <v>173</v>
      </c>
      <c r="K443" s="9" t="s">
        <v>118</v>
      </c>
      <c r="L443" s="24" t="s">
        <v>164</v>
      </c>
    </row>
    <row r="444" spans="2:12" ht="13.5">
      <c r="B444" s="3">
        <v>438</v>
      </c>
      <c r="C444" s="8" t="s">
        <v>68</v>
      </c>
      <c r="D444" s="9" t="s">
        <v>1339</v>
      </c>
      <c r="E444" s="10" t="s">
        <v>14</v>
      </c>
      <c r="F444" s="9" t="s">
        <v>78</v>
      </c>
      <c r="G444" s="9" t="s">
        <v>133</v>
      </c>
      <c r="H444" s="9" t="s">
        <v>1340</v>
      </c>
      <c r="I444" s="9" t="s">
        <v>1341</v>
      </c>
      <c r="J444" s="9" t="s">
        <v>173</v>
      </c>
      <c r="K444" s="9" t="s">
        <v>134</v>
      </c>
      <c r="L444" s="24" t="s">
        <v>164</v>
      </c>
    </row>
    <row r="445" spans="2:12" ht="13.5">
      <c r="B445" s="3">
        <v>439</v>
      </c>
      <c r="C445" s="8" t="s">
        <v>183</v>
      </c>
      <c r="D445" s="9" t="s">
        <v>1342</v>
      </c>
      <c r="E445" s="10" t="s">
        <v>14</v>
      </c>
      <c r="F445" s="9" t="s">
        <v>150</v>
      </c>
      <c r="G445" s="9" t="s">
        <v>86</v>
      </c>
      <c r="H445" s="9" t="s">
        <v>1343</v>
      </c>
      <c r="I445" s="9" t="s">
        <v>1344</v>
      </c>
      <c r="J445" s="9" t="s">
        <v>173</v>
      </c>
      <c r="K445" s="9" t="s">
        <v>87</v>
      </c>
      <c r="L445" s="24" t="s">
        <v>164</v>
      </c>
    </row>
    <row r="446" spans="2:12" ht="13.5">
      <c r="B446" s="3">
        <v>440</v>
      </c>
      <c r="C446" s="8" t="s">
        <v>68</v>
      </c>
      <c r="D446" s="9" t="s">
        <v>1345</v>
      </c>
      <c r="E446" s="10" t="s">
        <v>17</v>
      </c>
      <c r="F446" s="9" t="s">
        <v>145</v>
      </c>
      <c r="G446" s="9" t="s">
        <v>133</v>
      </c>
      <c r="H446" s="9" t="s">
        <v>75</v>
      </c>
      <c r="I446" s="9" t="s">
        <v>1346</v>
      </c>
      <c r="J446" s="9" t="s">
        <v>173</v>
      </c>
      <c r="K446" s="9" t="s">
        <v>134</v>
      </c>
      <c r="L446" s="24" t="s">
        <v>164</v>
      </c>
    </row>
    <row r="447" spans="2:12" ht="13.5">
      <c r="B447" s="3">
        <v>441</v>
      </c>
      <c r="C447" s="8" t="s">
        <v>183</v>
      </c>
      <c r="D447" s="9" t="s">
        <v>1347</v>
      </c>
      <c r="E447" s="10" t="s">
        <v>17</v>
      </c>
      <c r="F447" s="9" t="s">
        <v>15</v>
      </c>
      <c r="G447" s="9" t="s">
        <v>116</v>
      </c>
      <c r="H447" s="9" t="s">
        <v>1348</v>
      </c>
      <c r="I447" s="9" t="s">
        <v>1349</v>
      </c>
      <c r="J447" s="9" t="s">
        <v>173</v>
      </c>
      <c r="K447" s="9" t="s">
        <v>118</v>
      </c>
      <c r="L447" s="24" t="s">
        <v>164</v>
      </c>
    </row>
    <row r="448" spans="2:12" ht="13.5">
      <c r="B448" s="3">
        <v>442</v>
      </c>
      <c r="C448" s="8" t="s">
        <v>183</v>
      </c>
      <c r="D448" s="9" t="s">
        <v>1350</v>
      </c>
      <c r="E448" s="10" t="s">
        <v>14</v>
      </c>
      <c r="F448" s="9" t="s">
        <v>15</v>
      </c>
      <c r="G448" s="9" t="s">
        <v>86</v>
      </c>
      <c r="H448" s="9" t="s">
        <v>111</v>
      </c>
      <c r="I448" s="9" t="s">
        <v>112</v>
      </c>
      <c r="J448" s="9" t="s">
        <v>173</v>
      </c>
      <c r="K448" s="9" t="s">
        <v>87</v>
      </c>
      <c r="L448" s="24" t="s">
        <v>164</v>
      </c>
    </row>
    <row r="449" spans="2:12" ht="13.5">
      <c r="B449" s="3">
        <v>443</v>
      </c>
      <c r="C449" s="8" t="s">
        <v>183</v>
      </c>
      <c r="D449" s="9" t="s">
        <v>1351</v>
      </c>
      <c r="E449" s="10" t="s">
        <v>17</v>
      </c>
      <c r="F449" s="9" t="s">
        <v>27</v>
      </c>
      <c r="G449" s="9" t="s">
        <v>86</v>
      </c>
      <c r="H449" s="9" t="s">
        <v>113</v>
      </c>
      <c r="I449" s="9" t="s">
        <v>114</v>
      </c>
      <c r="J449" s="9" t="s">
        <v>173</v>
      </c>
      <c r="K449" s="9" t="s">
        <v>87</v>
      </c>
      <c r="L449" s="24" t="s">
        <v>164</v>
      </c>
    </row>
    <row r="450" spans="2:12" ht="13.5">
      <c r="B450" s="3">
        <v>444</v>
      </c>
      <c r="C450" s="8" t="s">
        <v>183</v>
      </c>
      <c r="D450" s="9" t="s">
        <v>1352</v>
      </c>
      <c r="E450" s="10" t="s">
        <v>17</v>
      </c>
      <c r="F450" s="9" t="s">
        <v>15</v>
      </c>
      <c r="G450" s="9" t="s">
        <v>86</v>
      </c>
      <c r="H450" s="9" t="s">
        <v>1353</v>
      </c>
      <c r="I450" s="9" t="s">
        <v>1354</v>
      </c>
      <c r="J450" s="9" t="s">
        <v>173</v>
      </c>
      <c r="K450" s="9" t="s">
        <v>87</v>
      </c>
      <c r="L450" s="24" t="s">
        <v>164</v>
      </c>
    </row>
    <row r="451" spans="2:12" ht="13.5">
      <c r="B451" s="3">
        <v>445</v>
      </c>
      <c r="C451" s="8" t="s">
        <v>183</v>
      </c>
      <c r="D451" s="9" t="s">
        <v>1355</v>
      </c>
      <c r="E451" s="10" t="s">
        <v>14</v>
      </c>
      <c r="F451" s="9" t="s">
        <v>20</v>
      </c>
      <c r="G451" s="9" t="s">
        <v>1041</v>
      </c>
      <c r="H451" s="9" t="s">
        <v>1038</v>
      </c>
      <c r="I451" s="9" t="s">
        <v>1356</v>
      </c>
      <c r="J451" s="9" t="s">
        <v>175</v>
      </c>
      <c r="K451" s="9" t="s">
        <v>165</v>
      </c>
      <c r="L451" s="24" t="s">
        <v>164</v>
      </c>
    </row>
    <row r="452" spans="2:12" ht="13.5">
      <c r="B452" s="3">
        <v>446</v>
      </c>
      <c r="C452" s="8" t="s">
        <v>183</v>
      </c>
      <c r="D452" s="9" t="s">
        <v>1357</v>
      </c>
      <c r="E452" s="10" t="s">
        <v>14</v>
      </c>
      <c r="F452" s="9" t="s">
        <v>20</v>
      </c>
      <c r="G452" s="9" t="s">
        <v>116</v>
      </c>
      <c r="H452" s="9" t="s">
        <v>627</v>
      </c>
      <c r="I452" s="9" t="s">
        <v>1358</v>
      </c>
      <c r="J452" s="9" t="s">
        <v>173</v>
      </c>
      <c r="K452" s="9" t="s">
        <v>118</v>
      </c>
      <c r="L452" s="24" t="s">
        <v>164</v>
      </c>
    </row>
    <row r="453" spans="2:12" ht="13.5">
      <c r="B453" s="3">
        <v>447</v>
      </c>
      <c r="C453" s="8" t="s">
        <v>68</v>
      </c>
      <c r="D453" s="9" t="s">
        <v>1359</v>
      </c>
      <c r="E453" s="10" t="s">
        <v>14</v>
      </c>
      <c r="F453" s="9" t="s">
        <v>21</v>
      </c>
      <c r="G453" s="9" t="s">
        <v>133</v>
      </c>
      <c r="H453" s="9" t="s">
        <v>121</v>
      </c>
      <c r="I453" s="9" t="s">
        <v>1360</v>
      </c>
      <c r="J453" s="9" t="s">
        <v>173</v>
      </c>
      <c r="K453" s="9" t="s">
        <v>134</v>
      </c>
      <c r="L453" s="24" t="s">
        <v>164</v>
      </c>
    </row>
    <row r="454" spans="2:12" ht="13.5">
      <c r="B454" s="3">
        <v>448</v>
      </c>
      <c r="C454" s="8" t="s">
        <v>183</v>
      </c>
      <c r="D454" s="9" t="s">
        <v>1361</v>
      </c>
      <c r="E454" s="10" t="s">
        <v>14</v>
      </c>
      <c r="F454" s="9" t="s">
        <v>15</v>
      </c>
      <c r="G454" s="9" t="s">
        <v>116</v>
      </c>
      <c r="H454" s="9" t="s">
        <v>1362</v>
      </c>
      <c r="I454" s="9" t="s">
        <v>1363</v>
      </c>
      <c r="J454" s="9" t="s">
        <v>173</v>
      </c>
      <c r="K454" s="9" t="s">
        <v>118</v>
      </c>
      <c r="L454" s="24" t="s">
        <v>164</v>
      </c>
    </row>
    <row r="455" spans="2:12" ht="13.5">
      <c r="B455" s="3">
        <v>449</v>
      </c>
      <c r="C455" s="8" t="s">
        <v>183</v>
      </c>
      <c r="D455" s="9" t="s">
        <v>1364</v>
      </c>
      <c r="E455" s="10" t="s">
        <v>14</v>
      </c>
      <c r="F455" s="9" t="s">
        <v>16</v>
      </c>
      <c r="G455" s="9" t="s">
        <v>73</v>
      </c>
      <c r="H455" s="9" t="s">
        <v>1365</v>
      </c>
      <c r="I455" s="9" t="s">
        <v>1366</v>
      </c>
      <c r="J455" s="9" t="s">
        <v>173</v>
      </c>
      <c r="K455" s="9" t="s">
        <v>74</v>
      </c>
      <c r="L455" s="24" t="s">
        <v>164</v>
      </c>
    </row>
    <row r="456" spans="2:12" ht="13.5">
      <c r="B456" s="3">
        <v>450</v>
      </c>
      <c r="C456" s="8" t="s">
        <v>68</v>
      </c>
      <c r="D456" s="9" t="s">
        <v>1367</v>
      </c>
      <c r="E456" s="10" t="s">
        <v>17</v>
      </c>
      <c r="F456" s="9" t="s">
        <v>20</v>
      </c>
      <c r="G456" s="9" t="s">
        <v>1041</v>
      </c>
      <c r="H456" s="9" t="s">
        <v>1368</v>
      </c>
      <c r="I456" s="9" t="s">
        <v>1369</v>
      </c>
      <c r="J456" s="9" t="s">
        <v>175</v>
      </c>
      <c r="K456" s="9" t="s">
        <v>165</v>
      </c>
      <c r="L456" s="24" t="s">
        <v>164</v>
      </c>
    </row>
    <row r="457" spans="2:12" ht="13.5">
      <c r="B457" s="3">
        <v>451</v>
      </c>
      <c r="C457" s="8" t="s">
        <v>183</v>
      </c>
      <c r="D457" s="9" t="s">
        <v>1370</v>
      </c>
      <c r="E457" s="10" t="s">
        <v>14</v>
      </c>
      <c r="F457" s="9" t="s">
        <v>26</v>
      </c>
      <c r="G457" s="9" t="s">
        <v>116</v>
      </c>
      <c r="H457" s="9" t="s">
        <v>1371</v>
      </c>
      <c r="I457" s="9" t="s">
        <v>1372</v>
      </c>
      <c r="J457" s="9" t="s">
        <v>173</v>
      </c>
      <c r="K457" s="9" t="s">
        <v>118</v>
      </c>
      <c r="L457" s="24" t="s">
        <v>164</v>
      </c>
    </row>
    <row r="458" spans="2:12" ht="13.5">
      <c r="B458" s="3">
        <v>452</v>
      </c>
      <c r="C458" s="8" t="s">
        <v>183</v>
      </c>
      <c r="D458" s="9" t="s">
        <v>1373</v>
      </c>
      <c r="E458" s="10" t="s">
        <v>17</v>
      </c>
      <c r="F458" s="9" t="s">
        <v>25</v>
      </c>
      <c r="G458" s="9" t="s">
        <v>116</v>
      </c>
      <c r="H458" s="9" t="s">
        <v>209</v>
      </c>
      <c r="I458" s="9" t="s">
        <v>1374</v>
      </c>
      <c r="J458" s="9" t="s">
        <v>173</v>
      </c>
      <c r="K458" s="9" t="s">
        <v>118</v>
      </c>
      <c r="L458" s="24" t="s">
        <v>164</v>
      </c>
    </row>
    <row r="459" spans="2:12" ht="13.5">
      <c r="B459" s="3">
        <v>453</v>
      </c>
      <c r="C459" s="8" t="s">
        <v>183</v>
      </c>
      <c r="D459" s="9" t="s">
        <v>1375</v>
      </c>
      <c r="E459" s="10" t="s">
        <v>17</v>
      </c>
      <c r="F459" s="9" t="s">
        <v>20</v>
      </c>
      <c r="G459" s="9" t="s">
        <v>116</v>
      </c>
      <c r="H459" s="9" t="s">
        <v>1081</v>
      </c>
      <c r="I459" s="9" t="s">
        <v>1376</v>
      </c>
      <c r="J459" s="9" t="s">
        <v>173</v>
      </c>
      <c r="K459" s="9" t="s">
        <v>118</v>
      </c>
      <c r="L459" s="24" t="s">
        <v>164</v>
      </c>
    </row>
    <row r="460" spans="2:12" ht="13.5">
      <c r="B460" s="3">
        <v>454</v>
      </c>
      <c r="C460" s="8" t="s">
        <v>183</v>
      </c>
      <c r="D460" s="9" t="s">
        <v>1377</v>
      </c>
      <c r="E460" s="10" t="s">
        <v>17</v>
      </c>
      <c r="F460" s="9" t="s">
        <v>20</v>
      </c>
      <c r="G460" s="9" t="s">
        <v>116</v>
      </c>
      <c r="H460" s="9" t="s">
        <v>1378</v>
      </c>
      <c r="I460" s="9" t="s">
        <v>1379</v>
      </c>
      <c r="J460" s="9" t="s">
        <v>173</v>
      </c>
      <c r="K460" s="9" t="s">
        <v>118</v>
      </c>
      <c r="L460" s="24" t="s">
        <v>164</v>
      </c>
    </row>
    <row r="461" spans="2:12" ht="13.5">
      <c r="B461" s="3">
        <v>455</v>
      </c>
      <c r="C461" s="8" t="s">
        <v>68</v>
      </c>
      <c r="D461" s="9" t="s">
        <v>174</v>
      </c>
      <c r="E461" s="10" t="s">
        <v>17</v>
      </c>
      <c r="F461" s="9" t="s">
        <v>23</v>
      </c>
      <c r="G461" s="9" t="s">
        <v>1041</v>
      </c>
      <c r="H461" s="9" t="s">
        <v>1380</v>
      </c>
      <c r="I461" s="9" t="s">
        <v>1381</v>
      </c>
      <c r="J461" s="9" t="s">
        <v>175</v>
      </c>
      <c r="K461" s="9" t="s">
        <v>165</v>
      </c>
      <c r="L461" s="24" t="s">
        <v>164</v>
      </c>
    </row>
    <row r="462" spans="2:12" ht="13.5">
      <c r="B462" s="3">
        <v>456</v>
      </c>
      <c r="C462" s="8" t="s">
        <v>183</v>
      </c>
      <c r="D462" s="9" t="s">
        <v>1382</v>
      </c>
      <c r="E462" s="10" t="s">
        <v>17</v>
      </c>
      <c r="F462" s="9" t="s">
        <v>16</v>
      </c>
      <c r="G462" s="9" t="s">
        <v>116</v>
      </c>
      <c r="H462" s="9" t="s">
        <v>1383</v>
      </c>
      <c r="I462" s="9" t="s">
        <v>1384</v>
      </c>
      <c r="J462" s="9" t="s">
        <v>173</v>
      </c>
      <c r="K462" s="9" t="s">
        <v>118</v>
      </c>
      <c r="L462" s="24" t="s">
        <v>164</v>
      </c>
    </row>
    <row r="463" spans="2:12" ht="13.5">
      <c r="B463" s="3">
        <v>457</v>
      </c>
      <c r="C463" s="8" t="s">
        <v>183</v>
      </c>
      <c r="D463" s="9" t="s">
        <v>1385</v>
      </c>
      <c r="E463" s="10" t="s">
        <v>14</v>
      </c>
      <c r="F463" s="9" t="s">
        <v>20</v>
      </c>
      <c r="G463" s="9" t="s">
        <v>86</v>
      </c>
      <c r="H463" s="9" t="s">
        <v>1386</v>
      </c>
      <c r="I463" s="9" t="s">
        <v>1387</v>
      </c>
      <c r="J463" s="9" t="s">
        <v>173</v>
      </c>
      <c r="K463" s="9" t="s">
        <v>87</v>
      </c>
      <c r="L463" s="24" t="s">
        <v>164</v>
      </c>
    </row>
    <row r="464" spans="2:12" ht="13.5">
      <c r="B464" s="3">
        <v>458</v>
      </c>
      <c r="C464" s="8" t="s">
        <v>183</v>
      </c>
      <c r="D464" s="9" t="s">
        <v>1388</v>
      </c>
      <c r="E464" s="10" t="s">
        <v>14</v>
      </c>
      <c r="F464" s="9" t="s">
        <v>18</v>
      </c>
      <c r="G464" s="9" t="s">
        <v>116</v>
      </c>
      <c r="H464" s="9" t="s">
        <v>1114</v>
      </c>
      <c r="I464" s="9" t="s">
        <v>1389</v>
      </c>
      <c r="J464" s="9" t="s">
        <v>173</v>
      </c>
      <c r="K464" s="9" t="s">
        <v>118</v>
      </c>
      <c r="L464" s="24" t="s">
        <v>164</v>
      </c>
    </row>
    <row r="465" spans="2:12" ht="13.5">
      <c r="B465" s="3">
        <v>459</v>
      </c>
      <c r="C465" s="8" t="s">
        <v>183</v>
      </c>
      <c r="D465" s="9" t="s">
        <v>1390</v>
      </c>
      <c r="E465" s="10" t="s">
        <v>17</v>
      </c>
      <c r="F465" s="9" t="s">
        <v>20</v>
      </c>
      <c r="G465" s="9" t="s">
        <v>124</v>
      </c>
      <c r="H465" s="9" t="s">
        <v>1391</v>
      </c>
      <c r="I465" s="9" t="s">
        <v>1392</v>
      </c>
      <c r="J465" s="9" t="s">
        <v>173</v>
      </c>
      <c r="K465" s="9" t="s">
        <v>126</v>
      </c>
      <c r="L465" s="24" t="s">
        <v>164</v>
      </c>
    </row>
    <row r="466" spans="2:12" ht="13.5">
      <c r="B466" s="3">
        <v>460</v>
      </c>
      <c r="C466" s="8" t="s">
        <v>183</v>
      </c>
      <c r="D466" s="9" t="s">
        <v>1393</v>
      </c>
      <c r="E466" s="10" t="s">
        <v>14</v>
      </c>
      <c r="F466" s="9" t="s">
        <v>20</v>
      </c>
      <c r="G466" s="9" t="s">
        <v>1041</v>
      </c>
      <c r="H466" s="9" t="s">
        <v>100</v>
      </c>
      <c r="I466" s="9" t="s">
        <v>1394</v>
      </c>
      <c r="J466" s="9" t="s">
        <v>175</v>
      </c>
      <c r="K466" s="9" t="s">
        <v>165</v>
      </c>
      <c r="L466" s="24" t="s">
        <v>164</v>
      </c>
    </row>
    <row r="467" spans="2:12" ht="13.5">
      <c r="B467" s="3">
        <v>461</v>
      </c>
      <c r="C467" s="8" t="s">
        <v>183</v>
      </c>
      <c r="D467" s="9" t="s">
        <v>1395</v>
      </c>
      <c r="E467" s="10" t="s">
        <v>14</v>
      </c>
      <c r="F467" s="9" t="s">
        <v>20</v>
      </c>
      <c r="G467" s="9" t="s">
        <v>116</v>
      </c>
      <c r="H467" s="9" t="s">
        <v>1396</v>
      </c>
      <c r="I467" s="9" t="s">
        <v>1397</v>
      </c>
      <c r="J467" s="9" t="s">
        <v>173</v>
      </c>
      <c r="K467" s="9" t="s">
        <v>118</v>
      </c>
      <c r="L467" s="24" t="s">
        <v>164</v>
      </c>
    </row>
    <row r="468" spans="2:12" ht="13.5">
      <c r="B468" s="3">
        <v>462</v>
      </c>
      <c r="C468" s="8" t="s">
        <v>183</v>
      </c>
      <c r="D468" s="9" t="s">
        <v>1398</v>
      </c>
      <c r="E468" s="10" t="s">
        <v>17</v>
      </c>
      <c r="F468" s="9" t="s">
        <v>15</v>
      </c>
      <c r="G468" s="9" t="s">
        <v>1041</v>
      </c>
      <c r="H468" s="9" t="s">
        <v>71</v>
      </c>
      <c r="I468" s="9" t="s">
        <v>1399</v>
      </c>
      <c r="J468" s="9" t="s">
        <v>175</v>
      </c>
      <c r="K468" s="9" t="s">
        <v>165</v>
      </c>
      <c r="L468" s="24" t="s">
        <v>164</v>
      </c>
    </row>
    <row r="469" spans="2:12" ht="13.5">
      <c r="B469" s="3">
        <v>463</v>
      </c>
      <c r="C469" s="8" t="s">
        <v>183</v>
      </c>
      <c r="D469" s="9" t="s">
        <v>1400</v>
      </c>
      <c r="E469" s="10" t="s">
        <v>14</v>
      </c>
      <c r="F469" s="9" t="s">
        <v>18</v>
      </c>
      <c r="G469" s="9" t="s">
        <v>1041</v>
      </c>
      <c r="H469" s="9" t="s">
        <v>1401</v>
      </c>
      <c r="I469" s="9" t="s">
        <v>1402</v>
      </c>
      <c r="J469" s="9" t="s">
        <v>175</v>
      </c>
      <c r="K469" s="9" t="s">
        <v>165</v>
      </c>
      <c r="L469" s="24" t="s">
        <v>164</v>
      </c>
    </row>
    <row r="470" spans="2:12" ht="13.5">
      <c r="B470" s="3">
        <v>464</v>
      </c>
      <c r="C470" s="8" t="s">
        <v>183</v>
      </c>
      <c r="D470" s="9" t="s">
        <v>1403</v>
      </c>
      <c r="E470" s="10" t="s">
        <v>14</v>
      </c>
      <c r="F470" s="9" t="s">
        <v>20</v>
      </c>
      <c r="G470" s="9" t="s">
        <v>1041</v>
      </c>
      <c r="H470" s="9" t="s">
        <v>1404</v>
      </c>
      <c r="I470" s="9" t="s">
        <v>1405</v>
      </c>
      <c r="J470" s="9" t="s">
        <v>175</v>
      </c>
      <c r="K470" s="9" t="s">
        <v>165</v>
      </c>
      <c r="L470" s="24" t="s">
        <v>164</v>
      </c>
    </row>
    <row r="471" spans="2:12" ht="13.5">
      <c r="B471" s="3">
        <v>465</v>
      </c>
      <c r="C471" s="8" t="s">
        <v>183</v>
      </c>
      <c r="D471" s="9" t="s">
        <v>1406</v>
      </c>
      <c r="E471" s="10" t="s">
        <v>14</v>
      </c>
      <c r="F471" s="9" t="s">
        <v>18</v>
      </c>
      <c r="G471" s="9" t="s">
        <v>101</v>
      </c>
      <c r="H471" s="9" t="s">
        <v>1407</v>
      </c>
      <c r="I471" s="9" t="s">
        <v>1408</v>
      </c>
      <c r="J471" s="9" t="s">
        <v>173</v>
      </c>
      <c r="K471" s="9" t="s">
        <v>29</v>
      </c>
      <c r="L471" s="24" t="s">
        <v>164</v>
      </c>
    </row>
    <row r="472" spans="2:12" ht="13.5">
      <c r="B472" s="3">
        <v>466</v>
      </c>
      <c r="C472" s="8" t="s">
        <v>183</v>
      </c>
      <c r="D472" s="9" t="s">
        <v>1409</v>
      </c>
      <c r="E472" s="10" t="s">
        <v>14</v>
      </c>
      <c r="F472" s="9" t="s">
        <v>20</v>
      </c>
      <c r="G472" s="9" t="s">
        <v>86</v>
      </c>
      <c r="H472" s="9" t="s">
        <v>123</v>
      </c>
      <c r="I472" s="9" t="s">
        <v>1410</v>
      </c>
      <c r="J472" s="9" t="s">
        <v>173</v>
      </c>
      <c r="K472" s="9" t="s">
        <v>87</v>
      </c>
      <c r="L472" s="24" t="s">
        <v>164</v>
      </c>
    </row>
    <row r="473" spans="2:12" ht="13.5">
      <c r="B473" s="3">
        <v>467</v>
      </c>
      <c r="C473" s="8" t="s">
        <v>183</v>
      </c>
      <c r="D473" s="9" t="s">
        <v>1411</v>
      </c>
      <c r="E473" s="10" t="s">
        <v>17</v>
      </c>
      <c r="F473" s="9" t="s">
        <v>16</v>
      </c>
      <c r="G473" s="9" t="s">
        <v>98</v>
      </c>
      <c r="H473" s="9" t="s">
        <v>120</v>
      </c>
      <c r="I473" s="9" t="s">
        <v>1412</v>
      </c>
      <c r="J473" s="9" t="s">
        <v>173</v>
      </c>
      <c r="K473" s="9" t="s">
        <v>99</v>
      </c>
      <c r="L473" s="24" t="s">
        <v>164</v>
      </c>
    </row>
    <row r="474" spans="2:12" ht="13.5">
      <c r="B474" s="3">
        <v>468</v>
      </c>
      <c r="C474" s="8" t="s">
        <v>183</v>
      </c>
      <c r="D474" s="9" t="s">
        <v>1413</v>
      </c>
      <c r="E474" s="10" t="s">
        <v>17</v>
      </c>
      <c r="F474" s="9" t="s">
        <v>20</v>
      </c>
      <c r="G474" s="9" t="s">
        <v>1041</v>
      </c>
      <c r="H474" s="9" t="s">
        <v>1414</v>
      </c>
      <c r="I474" s="9" t="s">
        <v>1415</v>
      </c>
      <c r="J474" s="9" t="s">
        <v>175</v>
      </c>
      <c r="K474" s="9" t="s">
        <v>165</v>
      </c>
      <c r="L474" s="24" t="s">
        <v>164</v>
      </c>
    </row>
    <row r="475" spans="2:12" ht="13.5">
      <c r="B475" s="3">
        <v>469</v>
      </c>
      <c r="C475" s="8" t="s">
        <v>183</v>
      </c>
      <c r="D475" s="9" t="s">
        <v>1416</v>
      </c>
      <c r="E475" s="10" t="s">
        <v>14</v>
      </c>
      <c r="F475" s="9" t="s">
        <v>15</v>
      </c>
      <c r="G475" s="9" t="s">
        <v>79</v>
      </c>
      <c r="H475" s="9" t="s">
        <v>1417</v>
      </c>
      <c r="I475" s="9" t="s">
        <v>1418</v>
      </c>
      <c r="J475" s="9" t="s">
        <v>173</v>
      </c>
      <c r="K475" s="9" t="s">
        <v>80</v>
      </c>
      <c r="L475" s="24" t="s">
        <v>164</v>
      </c>
    </row>
    <row r="476" spans="2:12" ht="13.5">
      <c r="B476" s="3">
        <v>470</v>
      </c>
      <c r="C476" s="8" t="s">
        <v>183</v>
      </c>
      <c r="D476" s="9" t="s">
        <v>1419</v>
      </c>
      <c r="E476" s="10" t="s">
        <v>14</v>
      </c>
      <c r="F476" s="9" t="s">
        <v>15</v>
      </c>
      <c r="G476" s="9" t="s">
        <v>106</v>
      </c>
      <c r="H476" s="9" t="s">
        <v>143</v>
      </c>
      <c r="I476" s="9" t="s">
        <v>1420</v>
      </c>
      <c r="J476" s="9" t="s">
        <v>173</v>
      </c>
      <c r="K476" s="9" t="s">
        <v>107</v>
      </c>
      <c r="L476" s="24" t="s">
        <v>164</v>
      </c>
    </row>
    <row r="477" spans="2:12" ht="13.5">
      <c r="B477" s="3">
        <v>471</v>
      </c>
      <c r="C477" s="8" t="s">
        <v>183</v>
      </c>
      <c r="D477" s="9" t="s">
        <v>1421</v>
      </c>
      <c r="E477" s="10" t="s">
        <v>14</v>
      </c>
      <c r="F477" s="9" t="s">
        <v>20</v>
      </c>
      <c r="G477" s="9" t="s">
        <v>106</v>
      </c>
      <c r="H477" s="9" t="s">
        <v>1422</v>
      </c>
      <c r="I477" s="9" t="s">
        <v>1423</v>
      </c>
      <c r="J477" s="9" t="s">
        <v>173</v>
      </c>
      <c r="K477" s="9" t="s">
        <v>107</v>
      </c>
      <c r="L477" s="24" t="s">
        <v>164</v>
      </c>
    </row>
    <row r="478" spans="2:12" ht="13.5">
      <c r="B478" s="3">
        <v>472</v>
      </c>
      <c r="C478" s="8" t="s">
        <v>183</v>
      </c>
      <c r="D478" s="9" t="s">
        <v>1424</v>
      </c>
      <c r="E478" s="10" t="s">
        <v>17</v>
      </c>
      <c r="F478" s="9" t="s">
        <v>20</v>
      </c>
      <c r="G478" s="9" t="s">
        <v>106</v>
      </c>
      <c r="H478" s="9" t="s">
        <v>1425</v>
      </c>
      <c r="I478" s="9" t="s">
        <v>1426</v>
      </c>
      <c r="J478" s="9" t="s">
        <v>173</v>
      </c>
      <c r="K478" s="9" t="s">
        <v>107</v>
      </c>
      <c r="L478" s="24" t="s">
        <v>164</v>
      </c>
    </row>
    <row r="479" spans="2:12" ht="13.5">
      <c r="B479" s="3">
        <v>473</v>
      </c>
      <c r="C479" s="8" t="s">
        <v>183</v>
      </c>
      <c r="D479" s="9" t="s">
        <v>1427</v>
      </c>
      <c r="E479" s="10" t="s">
        <v>17</v>
      </c>
      <c r="F479" s="9" t="s">
        <v>15</v>
      </c>
      <c r="G479" s="9" t="s">
        <v>124</v>
      </c>
      <c r="H479" s="9" t="s">
        <v>1428</v>
      </c>
      <c r="I479" s="9" t="s">
        <v>1429</v>
      </c>
      <c r="J479" s="9" t="s">
        <v>173</v>
      </c>
      <c r="K479" s="9" t="s">
        <v>126</v>
      </c>
      <c r="L479" s="24" t="s">
        <v>164</v>
      </c>
    </row>
    <row r="480" spans="2:12" ht="13.5">
      <c r="B480" s="3">
        <v>474</v>
      </c>
      <c r="C480" s="8" t="s">
        <v>183</v>
      </c>
      <c r="D480" s="9" t="s">
        <v>1430</v>
      </c>
      <c r="E480" s="10" t="s">
        <v>17</v>
      </c>
      <c r="F480" s="9" t="s">
        <v>21</v>
      </c>
      <c r="G480" s="9" t="s">
        <v>98</v>
      </c>
      <c r="H480" s="9" t="s">
        <v>1431</v>
      </c>
      <c r="I480" s="9" t="s">
        <v>1432</v>
      </c>
      <c r="J480" s="9" t="s">
        <v>173</v>
      </c>
      <c r="K480" s="9" t="s">
        <v>99</v>
      </c>
      <c r="L480" s="24" t="s">
        <v>164</v>
      </c>
    </row>
    <row r="481" spans="2:12" ht="13.5">
      <c r="B481" s="3">
        <v>475</v>
      </c>
      <c r="C481" s="8" t="s">
        <v>183</v>
      </c>
      <c r="D481" s="9" t="s">
        <v>1433</v>
      </c>
      <c r="E481" s="10" t="s">
        <v>17</v>
      </c>
      <c r="F481" s="9" t="s">
        <v>15</v>
      </c>
      <c r="G481" s="9" t="s">
        <v>131</v>
      </c>
      <c r="H481" s="9" t="s">
        <v>888</v>
      </c>
      <c r="I481" s="9" t="s">
        <v>1434</v>
      </c>
      <c r="J481" s="9" t="s">
        <v>173</v>
      </c>
      <c r="K481" s="9" t="s">
        <v>132</v>
      </c>
      <c r="L481" s="24" t="s">
        <v>164</v>
      </c>
    </row>
    <row r="482" spans="2:12" ht="13.5">
      <c r="B482" s="3">
        <v>476</v>
      </c>
      <c r="C482" s="8" t="s">
        <v>183</v>
      </c>
      <c r="D482" s="9" t="s">
        <v>1435</v>
      </c>
      <c r="E482" s="10" t="s">
        <v>17</v>
      </c>
      <c r="F482" s="9" t="s">
        <v>20</v>
      </c>
      <c r="G482" s="9" t="s">
        <v>86</v>
      </c>
      <c r="H482" s="9" t="s">
        <v>1436</v>
      </c>
      <c r="I482" s="9" t="s">
        <v>1437</v>
      </c>
      <c r="J482" s="9" t="s">
        <v>173</v>
      </c>
      <c r="K482" s="9" t="s">
        <v>87</v>
      </c>
      <c r="L482" s="24" t="s">
        <v>164</v>
      </c>
    </row>
    <row r="483" spans="2:12" ht="13.5">
      <c r="B483" s="3">
        <v>477</v>
      </c>
      <c r="C483" s="8" t="s">
        <v>183</v>
      </c>
      <c r="D483" s="9" t="s">
        <v>1438</v>
      </c>
      <c r="E483" s="10" t="s">
        <v>14</v>
      </c>
      <c r="F483" s="9" t="s">
        <v>20</v>
      </c>
      <c r="G483" s="9" t="s">
        <v>124</v>
      </c>
      <c r="H483" s="9" t="s">
        <v>1439</v>
      </c>
      <c r="I483" s="9" t="s">
        <v>1440</v>
      </c>
      <c r="J483" s="9" t="s">
        <v>173</v>
      </c>
      <c r="K483" s="9" t="s">
        <v>126</v>
      </c>
      <c r="L483" s="24" t="s">
        <v>164</v>
      </c>
    </row>
    <row r="484" spans="2:12" ht="13.5">
      <c r="B484" s="3">
        <v>478</v>
      </c>
      <c r="C484" s="8" t="s">
        <v>183</v>
      </c>
      <c r="D484" s="9" t="s">
        <v>1441</v>
      </c>
      <c r="E484" s="10" t="s">
        <v>17</v>
      </c>
      <c r="F484" s="9" t="s">
        <v>20</v>
      </c>
      <c r="G484" s="9" t="s">
        <v>131</v>
      </c>
      <c r="H484" s="9" t="s">
        <v>1089</v>
      </c>
      <c r="I484" s="9" t="s">
        <v>1442</v>
      </c>
      <c r="J484" s="9" t="s">
        <v>173</v>
      </c>
      <c r="K484" s="9" t="s">
        <v>132</v>
      </c>
      <c r="L484" s="24" t="s">
        <v>164</v>
      </c>
    </row>
    <row r="485" spans="2:12" ht="13.5">
      <c r="B485" s="3">
        <v>479</v>
      </c>
      <c r="C485" s="8" t="s">
        <v>183</v>
      </c>
      <c r="D485" s="9" t="s">
        <v>1443</v>
      </c>
      <c r="E485" s="10" t="s">
        <v>17</v>
      </c>
      <c r="F485" s="9" t="s">
        <v>20</v>
      </c>
      <c r="G485" s="9" t="s">
        <v>131</v>
      </c>
      <c r="H485" s="9" t="s">
        <v>1096</v>
      </c>
      <c r="I485" s="9" t="s">
        <v>1444</v>
      </c>
      <c r="J485" s="9" t="s">
        <v>173</v>
      </c>
      <c r="K485" s="9" t="s">
        <v>132</v>
      </c>
      <c r="L485" s="24" t="s">
        <v>164</v>
      </c>
    </row>
    <row r="486" spans="2:12" ht="13.5">
      <c r="B486" s="3">
        <v>480</v>
      </c>
      <c r="C486" s="8" t="s">
        <v>183</v>
      </c>
      <c r="D486" s="9" t="s">
        <v>1445</v>
      </c>
      <c r="E486" s="10" t="s">
        <v>14</v>
      </c>
      <c r="F486" s="9" t="s">
        <v>15</v>
      </c>
      <c r="G486" s="9" t="s">
        <v>116</v>
      </c>
      <c r="H486" s="9" t="s">
        <v>1330</v>
      </c>
      <c r="I486" s="9" t="s">
        <v>1446</v>
      </c>
      <c r="J486" s="9" t="s">
        <v>173</v>
      </c>
      <c r="K486" s="9" t="s">
        <v>118</v>
      </c>
      <c r="L486" s="24" t="s">
        <v>164</v>
      </c>
    </row>
    <row r="487" spans="2:12" ht="13.5">
      <c r="B487" s="3">
        <v>481</v>
      </c>
      <c r="C487" s="8" t="s">
        <v>183</v>
      </c>
      <c r="D487" s="9" t="s">
        <v>1447</v>
      </c>
      <c r="E487" s="10" t="s">
        <v>17</v>
      </c>
      <c r="F487" s="9" t="s">
        <v>15</v>
      </c>
      <c r="G487" s="9" t="s">
        <v>116</v>
      </c>
      <c r="H487" s="9" t="s">
        <v>1448</v>
      </c>
      <c r="I487" s="9" t="s">
        <v>1449</v>
      </c>
      <c r="J487" s="9" t="s">
        <v>173</v>
      </c>
      <c r="K487" s="9" t="s">
        <v>118</v>
      </c>
      <c r="L487" s="24" t="s">
        <v>164</v>
      </c>
    </row>
    <row r="488" spans="2:12" ht="13.5">
      <c r="B488" s="3">
        <v>482</v>
      </c>
      <c r="C488" s="8" t="s">
        <v>183</v>
      </c>
      <c r="D488" s="9" t="s">
        <v>1450</v>
      </c>
      <c r="E488" s="10" t="s">
        <v>14</v>
      </c>
      <c r="F488" s="9" t="s">
        <v>23</v>
      </c>
      <c r="G488" s="9" t="s">
        <v>106</v>
      </c>
      <c r="H488" s="9" t="s">
        <v>1451</v>
      </c>
      <c r="I488" s="9" t="s">
        <v>1452</v>
      </c>
      <c r="J488" s="9" t="s">
        <v>173</v>
      </c>
      <c r="K488" s="9" t="s">
        <v>107</v>
      </c>
      <c r="L488" s="24" t="s">
        <v>164</v>
      </c>
    </row>
    <row r="489" spans="2:12" ht="13.5">
      <c r="B489" s="3">
        <v>483</v>
      </c>
      <c r="C489" s="8" t="s">
        <v>183</v>
      </c>
      <c r="D489" s="9" t="s">
        <v>1453</v>
      </c>
      <c r="E489" s="10" t="s">
        <v>17</v>
      </c>
      <c r="F489" s="9" t="s">
        <v>26</v>
      </c>
      <c r="G489" s="9" t="s">
        <v>116</v>
      </c>
      <c r="H489" s="9" t="s">
        <v>76</v>
      </c>
      <c r="I489" s="9" t="s">
        <v>1454</v>
      </c>
      <c r="J489" s="9" t="s">
        <v>173</v>
      </c>
      <c r="K489" s="9" t="s">
        <v>118</v>
      </c>
      <c r="L489" s="24" t="s">
        <v>164</v>
      </c>
    </row>
    <row r="490" spans="2:12" ht="13.5">
      <c r="B490" s="3">
        <v>484</v>
      </c>
      <c r="C490" s="8" t="s">
        <v>183</v>
      </c>
      <c r="D490" s="9" t="s">
        <v>1455</v>
      </c>
      <c r="E490" s="10" t="s">
        <v>17</v>
      </c>
      <c r="F490" s="9" t="s">
        <v>15</v>
      </c>
      <c r="G490" s="9" t="s">
        <v>116</v>
      </c>
      <c r="H490" s="9" t="s">
        <v>1456</v>
      </c>
      <c r="I490" s="9" t="s">
        <v>1457</v>
      </c>
      <c r="J490" s="9" t="s">
        <v>173</v>
      </c>
      <c r="K490" s="9" t="s">
        <v>118</v>
      </c>
      <c r="L490" s="24" t="s">
        <v>164</v>
      </c>
    </row>
    <row r="491" spans="2:12" ht="13.5">
      <c r="B491" s="3">
        <v>485</v>
      </c>
      <c r="C491" s="8" t="s">
        <v>183</v>
      </c>
      <c r="D491" s="9" t="s">
        <v>1458</v>
      </c>
      <c r="E491" s="10" t="s">
        <v>17</v>
      </c>
      <c r="F491" s="9" t="s">
        <v>18</v>
      </c>
      <c r="G491" s="9" t="s">
        <v>95</v>
      </c>
      <c r="H491" s="9" t="s">
        <v>1459</v>
      </c>
      <c r="I491" s="9" t="s">
        <v>1460</v>
      </c>
      <c r="J491" s="9" t="s">
        <v>172</v>
      </c>
      <c r="K491" s="9" t="s">
        <v>96</v>
      </c>
      <c r="L491" s="24" t="s">
        <v>164</v>
      </c>
    </row>
    <row r="492" spans="2:12" ht="13.5">
      <c r="B492" s="3">
        <v>486</v>
      </c>
      <c r="C492" s="8" t="s">
        <v>183</v>
      </c>
      <c r="D492" s="9" t="s">
        <v>1461</v>
      </c>
      <c r="E492" s="10" t="s">
        <v>14</v>
      </c>
      <c r="F492" s="9" t="s">
        <v>20</v>
      </c>
      <c r="G492" s="9" t="s">
        <v>101</v>
      </c>
      <c r="H492" s="9" t="s">
        <v>1462</v>
      </c>
      <c r="I492" s="9" t="s">
        <v>1463</v>
      </c>
      <c r="J492" s="9" t="s">
        <v>173</v>
      </c>
      <c r="K492" s="9" t="s">
        <v>29</v>
      </c>
      <c r="L492" s="24" t="s">
        <v>164</v>
      </c>
    </row>
    <row r="493" spans="2:12" ht="13.5">
      <c r="B493" s="3">
        <v>487</v>
      </c>
      <c r="C493" s="8" t="s">
        <v>183</v>
      </c>
      <c r="D493" s="9" t="s">
        <v>1464</v>
      </c>
      <c r="E493" s="10" t="s">
        <v>14</v>
      </c>
      <c r="F493" s="9" t="s">
        <v>21</v>
      </c>
      <c r="G493" s="9" t="s">
        <v>101</v>
      </c>
      <c r="H493" s="9" t="s">
        <v>1465</v>
      </c>
      <c r="I493" s="9" t="s">
        <v>1466</v>
      </c>
      <c r="J493" s="9" t="s">
        <v>173</v>
      </c>
      <c r="K493" s="9" t="s">
        <v>29</v>
      </c>
      <c r="L493" s="24" t="s">
        <v>164</v>
      </c>
    </row>
    <row r="494" spans="2:12" ht="13.5">
      <c r="B494" s="3">
        <v>488</v>
      </c>
      <c r="C494" s="8" t="s">
        <v>183</v>
      </c>
      <c r="D494" s="9" t="s">
        <v>1467</v>
      </c>
      <c r="E494" s="10" t="s">
        <v>17</v>
      </c>
      <c r="F494" s="9" t="s">
        <v>15</v>
      </c>
      <c r="G494" s="9" t="s">
        <v>1041</v>
      </c>
      <c r="H494" s="9" t="s">
        <v>1468</v>
      </c>
      <c r="I494" s="9" t="s">
        <v>1469</v>
      </c>
      <c r="J494" s="9" t="s">
        <v>175</v>
      </c>
      <c r="K494" s="9" t="s">
        <v>165</v>
      </c>
      <c r="L494" s="24" t="s">
        <v>164</v>
      </c>
    </row>
    <row r="495" spans="2:12" ht="13.5">
      <c r="B495" s="3">
        <v>489</v>
      </c>
      <c r="C495" s="8" t="s">
        <v>68</v>
      </c>
      <c r="D495" s="9" t="s">
        <v>1470</v>
      </c>
      <c r="E495" s="10" t="s">
        <v>17</v>
      </c>
      <c r="F495" s="9" t="s">
        <v>20</v>
      </c>
      <c r="G495" s="9" t="s">
        <v>101</v>
      </c>
      <c r="H495" s="9" t="s">
        <v>1471</v>
      </c>
      <c r="I495" s="9" t="s">
        <v>1472</v>
      </c>
      <c r="J495" s="9" t="s">
        <v>173</v>
      </c>
      <c r="K495" s="9" t="s">
        <v>29</v>
      </c>
      <c r="L495" s="24" t="s">
        <v>164</v>
      </c>
    </row>
    <row r="496" spans="2:12" ht="13.5">
      <c r="B496" s="3">
        <v>490</v>
      </c>
      <c r="C496" s="8" t="s">
        <v>183</v>
      </c>
      <c r="D496" s="9" t="s">
        <v>1473</v>
      </c>
      <c r="E496" s="10" t="s">
        <v>17</v>
      </c>
      <c r="F496" s="9" t="s">
        <v>15</v>
      </c>
      <c r="G496" s="9" t="s">
        <v>116</v>
      </c>
      <c r="H496" s="9" t="s">
        <v>1474</v>
      </c>
      <c r="I496" s="9" t="s">
        <v>1475</v>
      </c>
      <c r="J496" s="9" t="s">
        <v>173</v>
      </c>
      <c r="K496" s="9" t="s">
        <v>118</v>
      </c>
      <c r="L496" s="24" t="s">
        <v>164</v>
      </c>
    </row>
    <row r="497" spans="2:12" ht="13.5">
      <c r="B497" s="3">
        <v>491</v>
      </c>
      <c r="C497" s="8" t="s">
        <v>183</v>
      </c>
      <c r="D497" s="9" t="s">
        <v>1476</v>
      </c>
      <c r="E497" s="10" t="s">
        <v>14</v>
      </c>
      <c r="F497" s="9" t="s">
        <v>20</v>
      </c>
      <c r="G497" s="9" t="s">
        <v>124</v>
      </c>
      <c r="H497" s="9" t="s">
        <v>1477</v>
      </c>
      <c r="I497" s="9" t="s">
        <v>1478</v>
      </c>
      <c r="J497" s="9" t="s">
        <v>173</v>
      </c>
      <c r="K497" s="9" t="s">
        <v>126</v>
      </c>
      <c r="L497" s="24" t="s">
        <v>164</v>
      </c>
    </row>
    <row r="498" spans="2:12" ht="13.5">
      <c r="B498" s="3">
        <v>492</v>
      </c>
      <c r="C498" s="8" t="s">
        <v>183</v>
      </c>
      <c r="D498" s="9" t="s">
        <v>1479</v>
      </c>
      <c r="E498" s="10" t="s">
        <v>14</v>
      </c>
      <c r="F498" s="9" t="s">
        <v>15</v>
      </c>
      <c r="G498" s="9" t="s">
        <v>77</v>
      </c>
      <c r="H498" s="9" t="s">
        <v>1480</v>
      </c>
      <c r="I498" s="9" t="s">
        <v>1481</v>
      </c>
      <c r="J498" s="9" t="s">
        <v>173</v>
      </c>
      <c r="K498" s="9" t="s">
        <v>163</v>
      </c>
      <c r="L498" s="24" t="s">
        <v>164</v>
      </c>
    </row>
    <row r="499" spans="2:12" ht="13.5">
      <c r="B499" s="3">
        <v>493</v>
      </c>
      <c r="C499" s="8" t="s">
        <v>183</v>
      </c>
      <c r="D499" s="9" t="s">
        <v>1482</v>
      </c>
      <c r="E499" s="10" t="s">
        <v>17</v>
      </c>
      <c r="F499" s="9" t="s">
        <v>20</v>
      </c>
      <c r="G499" s="9" t="s">
        <v>116</v>
      </c>
      <c r="H499" s="9" t="s">
        <v>1483</v>
      </c>
      <c r="I499" s="9" t="s">
        <v>1484</v>
      </c>
      <c r="J499" s="9" t="s">
        <v>173</v>
      </c>
      <c r="K499" s="9" t="s">
        <v>118</v>
      </c>
      <c r="L499" s="24" t="s">
        <v>164</v>
      </c>
    </row>
    <row r="500" spans="2:12" ht="13.5">
      <c r="B500" s="3">
        <v>494</v>
      </c>
      <c r="C500" s="8" t="s">
        <v>183</v>
      </c>
      <c r="D500" s="9" t="s">
        <v>1485</v>
      </c>
      <c r="E500" s="10" t="s">
        <v>14</v>
      </c>
      <c r="F500" s="9" t="s">
        <v>18</v>
      </c>
      <c r="G500" s="9" t="s">
        <v>116</v>
      </c>
      <c r="H500" s="9" t="s">
        <v>157</v>
      </c>
      <c r="I500" s="9" t="s">
        <v>1486</v>
      </c>
      <c r="J500" s="9" t="s">
        <v>173</v>
      </c>
      <c r="K500" s="9" t="s">
        <v>118</v>
      </c>
      <c r="L500" s="24" t="s">
        <v>164</v>
      </c>
    </row>
    <row r="501" spans="2:12" ht="13.5">
      <c r="B501" s="3">
        <v>495</v>
      </c>
      <c r="C501" s="8" t="s">
        <v>183</v>
      </c>
      <c r="D501" s="9" t="s">
        <v>1487</v>
      </c>
      <c r="E501" s="10" t="s">
        <v>17</v>
      </c>
      <c r="F501" s="9" t="s">
        <v>20</v>
      </c>
      <c r="G501" s="9" t="s">
        <v>101</v>
      </c>
      <c r="H501" s="9" t="s">
        <v>1488</v>
      </c>
      <c r="I501" s="9" t="s">
        <v>1489</v>
      </c>
      <c r="J501" s="9" t="s">
        <v>173</v>
      </c>
      <c r="K501" s="9" t="s">
        <v>29</v>
      </c>
      <c r="L501" s="24" t="s">
        <v>164</v>
      </c>
    </row>
    <row r="502" spans="2:12" ht="13.5">
      <c r="B502" s="3">
        <v>496</v>
      </c>
      <c r="C502" s="8" t="s">
        <v>183</v>
      </c>
      <c r="D502" s="9" t="s">
        <v>1490</v>
      </c>
      <c r="E502" s="10" t="s">
        <v>14</v>
      </c>
      <c r="F502" s="9" t="s">
        <v>20</v>
      </c>
      <c r="G502" s="9" t="s">
        <v>116</v>
      </c>
      <c r="H502" s="9" t="s">
        <v>1491</v>
      </c>
      <c r="I502" s="9" t="s">
        <v>1492</v>
      </c>
      <c r="J502" s="9" t="s">
        <v>173</v>
      </c>
      <c r="K502" s="9" t="s">
        <v>118</v>
      </c>
      <c r="L502" s="24" t="s">
        <v>164</v>
      </c>
    </row>
    <row r="503" spans="2:12" ht="13.5">
      <c r="B503" s="3">
        <v>497</v>
      </c>
      <c r="C503" s="8" t="s">
        <v>68</v>
      </c>
      <c r="D503" s="9" t="s">
        <v>1493</v>
      </c>
      <c r="E503" s="10" t="s">
        <v>17</v>
      </c>
      <c r="F503" s="9" t="s">
        <v>18</v>
      </c>
      <c r="G503" s="9" t="s">
        <v>101</v>
      </c>
      <c r="H503" s="9" t="s">
        <v>1494</v>
      </c>
      <c r="I503" s="9" t="s">
        <v>1495</v>
      </c>
      <c r="J503" s="9" t="s">
        <v>173</v>
      </c>
      <c r="K503" s="9" t="s">
        <v>29</v>
      </c>
      <c r="L503" s="24" t="s">
        <v>164</v>
      </c>
    </row>
    <row r="504" spans="2:12" ht="13.5">
      <c r="B504" s="3">
        <v>498</v>
      </c>
      <c r="C504" s="8" t="s">
        <v>183</v>
      </c>
      <c r="D504" s="9" t="s">
        <v>1496</v>
      </c>
      <c r="E504" s="10" t="s">
        <v>14</v>
      </c>
      <c r="F504" s="9" t="s">
        <v>16</v>
      </c>
      <c r="G504" s="9" t="s">
        <v>101</v>
      </c>
      <c r="H504" s="9" t="s">
        <v>167</v>
      </c>
      <c r="I504" s="9" t="s">
        <v>1497</v>
      </c>
      <c r="J504" s="9" t="s">
        <v>173</v>
      </c>
      <c r="K504" s="9" t="s">
        <v>29</v>
      </c>
      <c r="L504" s="24" t="s">
        <v>164</v>
      </c>
    </row>
    <row r="505" spans="2:12" ht="13.5">
      <c r="B505" s="3">
        <v>499</v>
      </c>
      <c r="C505" s="8" t="s">
        <v>183</v>
      </c>
      <c r="D505" s="9" t="s">
        <v>1498</v>
      </c>
      <c r="E505" s="10" t="s">
        <v>17</v>
      </c>
      <c r="F505" s="9" t="s">
        <v>26</v>
      </c>
      <c r="G505" s="9" t="s">
        <v>106</v>
      </c>
      <c r="H505" s="9" t="s">
        <v>1499</v>
      </c>
      <c r="I505" s="9" t="s">
        <v>1500</v>
      </c>
      <c r="J505" s="9" t="s">
        <v>173</v>
      </c>
      <c r="K505" s="9" t="s">
        <v>107</v>
      </c>
      <c r="L505" s="24" t="s">
        <v>164</v>
      </c>
    </row>
    <row r="506" spans="2:12" ht="13.5">
      <c r="B506" s="3">
        <v>500</v>
      </c>
      <c r="C506" s="8" t="s">
        <v>183</v>
      </c>
      <c r="D506" s="9" t="s">
        <v>1501</v>
      </c>
      <c r="E506" s="10" t="s">
        <v>17</v>
      </c>
      <c r="F506" s="9" t="s">
        <v>15</v>
      </c>
      <c r="G506" s="9" t="s">
        <v>131</v>
      </c>
      <c r="H506" s="9" t="s">
        <v>1502</v>
      </c>
      <c r="I506" s="9" t="s">
        <v>1503</v>
      </c>
      <c r="J506" s="9" t="s">
        <v>173</v>
      </c>
      <c r="K506" s="9" t="s">
        <v>132</v>
      </c>
      <c r="L506" s="24" t="s">
        <v>164</v>
      </c>
    </row>
    <row r="507" spans="2:12" ht="13.5">
      <c r="B507" s="3">
        <v>501</v>
      </c>
      <c r="C507" s="8" t="s">
        <v>183</v>
      </c>
      <c r="D507" s="9" t="s">
        <v>1504</v>
      </c>
      <c r="E507" s="10" t="s">
        <v>14</v>
      </c>
      <c r="F507" s="9" t="s">
        <v>15</v>
      </c>
      <c r="G507" s="9" t="s">
        <v>1041</v>
      </c>
      <c r="H507" s="9" t="s">
        <v>1505</v>
      </c>
      <c r="I507" s="9" t="s">
        <v>1506</v>
      </c>
      <c r="J507" s="9" t="s">
        <v>175</v>
      </c>
      <c r="K507" s="9" t="s">
        <v>165</v>
      </c>
      <c r="L507" s="24" t="s">
        <v>164</v>
      </c>
    </row>
    <row r="508" spans="2:12" ht="13.5">
      <c r="B508" s="3">
        <v>502</v>
      </c>
      <c r="C508" s="8" t="s">
        <v>183</v>
      </c>
      <c r="D508" s="9" t="s">
        <v>1507</v>
      </c>
      <c r="E508" s="10" t="s">
        <v>17</v>
      </c>
      <c r="F508" s="9" t="s">
        <v>20</v>
      </c>
      <c r="G508" s="9" t="s">
        <v>86</v>
      </c>
      <c r="H508" s="9" t="s">
        <v>1508</v>
      </c>
      <c r="I508" s="9" t="s">
        <v>1509</v>
      </c>
      <c r="J508" s="9" t="s">
        <v>173</v>
      </c>
      <c r="K508" s="9" t="s">
        <v>87</v>
      </c>
      <c r="L508" s="24" t="s">
        <v>164</v>
      </c>
    </row>
    <row r="509" spans="2:12" ht="13.5">
      <c r="B509" s="3">
        <v>503</v>
      </c>
      <c r="C509" s="8" t="s">
        <v>183</v>
      </c>
      <c r="D509" s="9" t="s">
        <v>1510</v>
      </c>
      <c r="E509" s="10" t="s">
        <v>14</v>
      </c>
      <c r="F509" s="9" t="s">
        <v>22</v>
      </c>
      <c r="G509" s="9" t="s">
        <v>79</v>
      </c>
      <c r="H509" s="9" t="s">
        <v>1511</v>
      </c>
      <c r="I509" s="9" t="s">
        <v>1512</v>
      </c>
      <c r="J509" s="9" t="s">
        <v>173</v>
      </c>
      <c r="K509" s="9" t="s">
        <v>80</v>
      </c>
      <c r="L509" s="24" t="s">
        <v>164</v>
      </c>
    </row>
    <row r="510" spans="2:12" ht="13.5">
      <c r="B510" s="3">
        <v>504</v>
      </c>
      <c r="C510" s="8" t="s">
        <v>68</v>
      </c>
      <c r="D510" s="9" t="s">
        <v>142</v>
      </c>
      <c r="E510" s="10" t="s">
        <v>17</v>
      </c>
      <c r="F510" s="9" t="s">
        <v>15</v>
      </c>
      <c r="G510" s="9" t="s">
        <v>133</v>
      </c>
      <c r="H510" s="9" t="s">
        <v>1513</v>
      </c>
      <c r="I510" s="9" t="s">
        <v>1514</v>
      </c>
      <c r="J510" s="9" t="s">
        <v>173</v>
      </c>
      <c r="K510" s="9" t="s">
        <v>134</v>
      </c>
      <c r="L510" s="24" t="s">
        <v>164</v>
      </c>
    </row>
    <row r="511" spans="2:12" ht="13.5">
      <c r="B511" s="3">
        <v>505</v>
      </c>
      <c r="C511" s="8" t="s">
        <v>183</v>
      </c>
      <c r="D511" s="9" t="s">
        <v>1515</v>
      </c>
      <c r="E511" s="10" t="s">
        <v>17</v>
      </c>
      <c r="F511" s="9" t="s">
        <v>150</v>
      </c>
      <c r="G511" s="9" t="s">
        <v>124</v>
      </c>
      <c r="H511" s="9" t="s">
        <v>1516</v>
      </c>
      <c r="I511" s="9" t="s">
        <v>1517</v>
      </c>
      <c r="J511" s="9" t="s">
        <v>173</v>
      </c>
      <c r="K511" s="9" t="s">
        <v>126</v>
      </c>
      <c r="L511" s="24" t="s">
        <v>164</v>
      </c>
    </row>
    <row r="512" spans="2:12" ht="13.5">
      <c r="B512" s="3">
        <v>506</v>
      </c>
      <c r="C512" s="8" t="s">
        <v>183</v>
      </c>
      <c r="D512" s="9" t="s">
        <v>1518</v>
      </c>
      <c r="E512" s="10" t="s">
        <v>17</v>
      </c>
      <c r="F512" s="9" t="s">
        <v>15</v>
      </c>
      <c r="G512" s="9" t="s">
        <v>101</v>
      </c>
      <c r="H512" s="9" t="s">
        <v>168</v>
      </c>
      <c r="I512" s="9" t="s">
        <v>1519</v>
      </c>
      <c r="J512" s="9" t="s">
        <v>173</v>
      </c>
      <c r="K512" s="9" t="s">
        <v>29</v>
      </c>
      <c r="L512" s="24" t="s">
        <v>164</v>
      </c>
    </row>
    <row r="513" spans="2:12" ht="13.5">
      <c r="B513" s="3">
        <v>507</v>
      </c>
      <c r="C513" s="8" t="s">
        <v>183</v>
      </c>
      <c r="D513" s="9" t="s">
        <v>1520</v>
      </c>
      <c r="E513" s="10" t="s">
        <v>14</v>
      </c>
      <c r="F513" s="9" t="s">
        <v>19</v>
      </c>
      <c r="G513" s="9" t="s">
        <v>77</v>
      </c>
      <c r="H513" s="9" t="s">
        <v>1521</v>
      </c>
      <c r="I513" s="9" t="s">
        <v>1522</v>
      </c>
      <c r="J513" s="9" t="s">
        <v>173</v>
      </c>
      <c r="K513" s="9" t="s">
        <v>163</v>
      </c>
      <c r="L513" s="24" t="s">
        <v>164</v>
      </c>
    </row>
    <row r="514" spans="2:12" ht="13.5">
      <c r="B514" s="3">
        <v>508</v>
      </c>
      <c r="C514" s="8" t="s">
        <v>183</v>
      </c>
      <c r="D514" s="9" t="s">
        <v>1523</v>
      </c>
      <c r="E514" s="10" t="s">
        <v>14</v>
      </c>
      <c r="F514" s="9" t="s">
        <v>15</v>
      </c>
      <c r="G514" s="9" t="s">
        <v>86</v>
      </c>
      <c r="H514" s="9" t="s">
        <v>1524</v>
      </c>
      <c r="I514" s="9" t="s">
        <v>1525</v>
      </c>
      <c r="J514" s="9" t="s">
        <v>173</v>
      </c>
      <c r="K514" s="9" t="s">
        <v>87</v>
      </c>
      <c r="L514" s="24" t="s">
        <v>164</v>
      </c>
    </row>
    <row r="515" spans="2:12" ht="13.5">
      <c r="B515" s="3">
        <v>509</v>
      </c>
      <c r="C515" s="8" t="s">
        <v>183</v>
      </c>
      <c r="D515" s="9" t="s">
        <v>1526</v>
      </c>
      <c r="E515" s="10" t="s">
        <v>14</v>
      </c>
      <c r="F515" s="9" t="s">
        <v>15</v>
      </c>
      <c r="G515" s="9" t="s">
        <v>101</v>
      </c>
      <c r="H515" s="9" t="s">
        <v>1527</v>
      </c>
      <c r="I515" s="9" t="s">
        <v>1528</v>
      </c>
      <c r="J515" s="9" t="s">
        <v>173</v>
      </c>
      <c r="K515" s="9" t="s">
        <v>29</v>
      </c>
      <c r="L515" s="24" t="s">
        <v>164</v>
      </c>
    </row>
    <row r="516" spans="2:12" ht="13.5">
      <c r="B516" s="3">
        <v>510</v>
      </c>
      <c r="C516" s="8" t="s">
        <v>183</v>
      </c>
      <c r="D516" s="9" t="s">
        <v>1529</v>
      </c>
      <c r="E516" s="10" t="s">
        <v>14</v>
      </c>
      <c r="F516" s="9" t="s">
        <v>15</v>
      </c>
      <c r="G516" s="9" t="s">
        <v>101</v>
      </c>
      <c r="H516" s="9" t="s">
        <v>1530</v>
      </c>
      <c r="I516" s="9" t="s">
        <v>1531</v>
      </c>
      <c r="J516" s="9" t="s">
        <v>173</v>
      </c>
      <c r="K516" s="9" t="s">
        <v>29</v>
      </c>
      <c r="L516" s="24" t="s">
        <v>164</v>
      </c>
    </row>
    <row r="517" spans="2:12" ht="13.5">
      <c r="B517" s="3">
        <v>511</v>
      </c>
      <c r="C517" s="8" t="s">
        <v>183</v>
      </c>
      <c r="D517" s="9" t="s">
        <v>1532</v>
      </c>
      <c r="E517" s="10" t="s">
        <v>17</v>
      </c>
      <c r="F517" s="9" t="s">
        <v>15</v>
      </c>
      <c r="G517" s="9" t="s">
        <v>116</v>
      </c>
      <c r="H517" s="9" t="s">
        <v>1533</v>
      </c>
      <c r="I517" s="9" t="s">
        <v>1534</v>
      </c>
      <c r="J517" s="9" t="s">
        <v>173</v>
      </c>
      <c r="K517" s="9" t="s">
        <v>118</v>
      </c>
      <c r="L517" s="24" t="s">
        <v>164</v>
      </c>
    </row>
    <row r="518" spans="2:12" ht="13.5">
      <c r="B518" s="3">
        <v>512</v>
      </c>
      <c r="C518" s="8" t="s">
        <v>183</v>
      </c>
      <c r="D518" s="9" t="s">
        <v>1535</v>
      </c>
      <c r="E518" s="10" t="s">
        <v>14</v>
      </c>
      <c r="F518" s="9" t="s">
        <v>15</v>
      </c>
      <c r="G518" s="9" t="s">
        <v>116</v>
      </c>
      <c r="H518" s="9" t="s">
        <v>1536</v>
      </c>
      <c r="I518" s="9" t="s">
        <v>1537</v>
      </c>
      <c r="J518" s="9" t="s">
        <v>173</v>
      </c>
      <c r="K518" s="9" t="s">
        <v>118</v>
      </c>
      <c r="L518" s="24" t="s">
        <v>164</v>
      </c>
    </row>
    <row r="519" spans="2:12" ht="13.5">
      <c r="B519" s="3">
        <v>513</v>
      </c>
      <c r="C519" s="8" t="s">
        <v>183</v>
      </c>
      <c r="D519" s="9" t="s">
        <v>1538</v>
      </c>
      <c r="E519" s="10" t="s">
        <v>14</v>
      </c>
      <c r="F519" s="9" t="s">
        <v>20</v>
      </c>
      <c r="G519" s="9" t="s">
        <v>79</v>
      </c>
      <c r="H519" s="9" t="s">
        <v>1539</v>
      </c>
      <c r="I519" s="9" t="s">
        <v>1540</v>
      </c>
      <c r="J519" s="9" t="s">
        <v>173</v>
      </c>
      <c r="K519" s="9" t="s">
        <v>80</v>
      </c>
      <c r="L519" s="24" t="s">
        <v>164</v>
      </c>
    </row>
    <row r="520" spans="2:12" ht="13.5">
      <c r="B520" s="3">
        <v>514</v>
      </c>
      <c r="C520" s="8" t="s">
        <v>183</v>
      </c>
      <c r="D520" s="9" t="s">
        <v>1541</v>
      </c>
      <c r="E520" s="10" t="s">
        <v>17</v>
      </c>
      <c r="F520" s="9" t="s">
        <v>15</v>
      </c>
      <c r="G520" s="9" t="s">
        <v>101</v>
      </c>
      <c r="H520" s="9" t="s">
        <v>1542</v>
      </c>
      <c r="I520" s="9" t="s">
        <v>1543</v>
      </c>
      <c r="J520" s="9" t="s">
        <v>173</v>
      </c>
      <c r="K520" s="9" t="s">
        <v>29</v>
      </c>
      <c r="L520" s="24" t="s">
        <v>164</v>
      </c>
    </row>
    <row r="521" spans="2:12" ht="13.5">
      <c r="B521" s="3">
        <v>515</v>
      </c>
      <c r="C521" s="8" t="s">
        <v>183</v>
      </c>
      <c r="D521" s="9" t="s">
        <v>1544</v>
      </c>
      <c r="E521" s="10" t="s">
        <v>17</v>
      </c>
      <c r="F521" s="9" t="s">
        <v>15</v>
      </c>
      <c r="G521" s="9" t="s">
        <v>1041</v>
      </c>
      <c r="H521" s="9" t="s">
        <v>1545</v>
      </c>
      <c r="I521" s="9" t="s">
        <v>1546</v>
      </c>
      <c r="J521" s="9" t="s">
        <v>175</v>
      </c>
      <c r="K521" s="9" t="s">
        <v>165</v>
      </c>
      <c r="L521" s="24" t="s">
        <v>164</v>
      </c>
    </row>
    <row r="522" spans="2:12" ht="13.5">
      <c r="B522" s="3">
        <v>516</v>
      </c>
      <c r="C522" s="8" t="s">
        <v>68</v>
      </c>
      <c r="D522" s="9" t="s">
        <v>166</v>
      </c>
      <c r="E522" s="10" t="s">
        <v>17</v>
      </c>
      <c r="F522" s="9" t="s">
        <v>15</v>
      </c>
      <c r="G522" s="9" t="s">
        <v>1041</v>
      </c>
      <c r="H522" s="9" t="s">
        <v>1547</v>
      </c>
      <c r="I522" s="9" t="s">
        <v>1548</v>
      </c>
      <c r="J522" s="9" t="s">
        <v>175</v>
      </c>
      <c r="K522" s="9" t="s">
        <v>165</v>
      </c>
      <c r="L522" s="24" t="s">
        <v>164</v>
      </c>
    </row>
    <row r="523" spans="2:12" ht="13.5">
      <c r="B523" s="3">
        <v>517</v>
      </c>
      <c r="C523" s="8" t="s">
        <v>183</v>
      </c>
      <c r="D523" s="9" t="s">
        <v>1549</v>
      </c>
      <c r="E523" s="10" t="s">
        <v>17</v>
      </c>
      <c r="F523" s="9" t="s">
        <v>18</v>
      </c>
      <c r="G523" s="9" t="s">
        <v>116</v>
      </c>
      <c r="H523" s="9" t="s">
        <v>1550</v>
      </c>
      <c r="I523" s="9" t="s">
        <v>1551</v>
      </c>
      <c r="J523" s="9" t="s">
        <v>173</v>
      </c>
      <c r="K523" s="9" t="s">
        <v>118</v>
      </c>
      <c r="L523" s="24" t="s">
        <v>164</v>
      </c>
    </row>
    <row r="524" spans="2:12" ht="13.5">
      <c r="B524" s="3">
        <v>518</v>
      </c>
      <c r="C524" s="8" t="s">
        <v>183</v>
      </c>
      <c r="D524" s="9" t="s">
        <v>1552</v>
      </c>
      <c r="E524" s="10" t="s">
        <v>17</v>
      </c>
      <c r="F524" s="9" t="s">
        <v>15</v>
      </c>
      <c r="G524" s="9" t="s">
        <v>116</v>
      </c>
      <c r="H524" s="9" t="s">
        <v>1553</v>
      </c>
      <c r="I524" s="9" t="s">
        <v>1554</v>
      </c>
      <c r="J524" s="9" t="s">
        <v>173</v>
      </c>
      <c r="K524" s="9" t="s">
        <v>118</v>
      </c>
      <c r="L524" s="24" t="s">
        <v>164</v>
      </c>
    </row>
    <row r="525" spans="2:12" ht="13.5">
      <c r="B525" s="3">
        <v>519</v>
      </c>
      <c r="C525" s="8" t="s">
        <v>183</v>
      </c>
      <c r="D525" s="9" t="s">
        <v>1555</v>
      </c>
      <c r="E525" s="10" t="s">
        <v>17</v>
      </c>
      <c r="F525" s="9" t="s">
        <v>20</v>
      </c>
      <c r="G525" s="9" t="s">
        <v>106</v>
      </c>
      <c r="H525" s="9" t="s">
        <v>1556</v>
      </c>
      <c r="I525" s="9" t="s">
        <v>1557</v>
      </c>
      <c r="J525" s="9" t="s">
        <v>173</v>
      </c>
      <c r="K525" s="9" t="s">
        <v>107</v>
      </c>
      <c r="L525" s="24" t="s">
        <v>164</v>
      </c>
    </row>
    <row r="526" spans="2:12" ht="13.5">
      <c r="B526" s="3">
        <v>520</v>
      </c>
      <c r="C526" s="8" t="s">
        <v>183</v>
      </c>
      <c r="D526" s="9" t="s">
        <v>1558</v>
      </c>
      <c r="E526" s="10" t="s">
        <v>14</v>
      </c>
      <c r="F526" s="9" t="s">
        <v>20</v>
      </c>
      <c r="G526" s="9" t="s">
        <v>124</v>
      </c>
      <c r="H526" s="9" t="s">
        <v>1559</v>
      </c>
      <c r="I526" s="9" t="s">
        <v>1560</v>
      </c>
      <c r="J526" s="9" t="s">
        <v>173</v>
      </c>
      <c r="K526" s="9" t="s">
        <v>126</v>
      </c>
      <c r="L526" s="24" t="s">
        <v>164</v>
      </c>
    </row>
    <row r="527" spans="2:12" ht="13.5">
      <c r="B527" s="3">
        <v>521</v>
      </c>
      <c r="C527" s="8" t="s">
        <v>183</v>
      </c>
      <c r="D527" s="9" t="s">
        <v>1561</v>
      </c>
      <c r="E527" s="10" t="s">
        <v>17</v>
      </c>
      <c r="F527" s="9" t="s">
        <v>15</v>
      </c>
      <c r="G527" s="9" t="s">
        <v>95</v>
      </c>
      <c r="H527" s="9" t="s">
        <v>1562</v>
      </c>
      <c r="I527" s="9" t="s">
        <v>1563</v>
      </c>
      <c r="J527" s="9" t="s">
        <v>172</v>
      </c>
      <c r="K527" s="9" t="s">
        <v>96</v>
      </c>
      <c r="L527" s="24" t="s">
        <v>164</v>
      </c>
    </row>
    <row r="528" spans="2:12" ht="13.5">
      <c r="B528" s="3">
        <v>522</v>
      </c>
      <c r="C528" s="8" t="s">
        <v>183</v>
      </c>
      <c r="D528" s="9" t="s">
        <v>1564</v>
      </c>
      <c r="E528" s="10" t="s">
        <v>17</v>
      </c>
      <c r="F528" s="9" t="s">
        <v>20</v>
      </c>
      <c r="G528" s="9" t="s">
        <v>116</v>
      </c>
      <c r="H528" s="9" t="s">
        <v>1565</v>
      </c>
      <c r="I528" s="9" t="s">
        <v>1566</v>
      </c>
      <c r="J528" s="9" t="s">
        <v>173</v>
      </c>
      <c r="K528" s="9" t="s">
        <v>118</v>
      </c>
      <c r="L528" s="24" t="s">
        <v>164</v>
      </c>
    </row>
    <row r="529" spans="2:12" ht="13.5">
      <c r="B529" s="3">
        <v>523</v>
      </c>
      <c r="C529" s="8" t="s">
        <v>183</v>
      </c>
      <c r="D529" s="9" t="s">
        <v>1567</v>
      </c>
      <c r="E529" s="10" t="s">
        <v>17</v>
      </c>
      <c r="F529" s="9" t="s">
        <v>24</v>
      </c>
      <c r="G529" s="9" t="s">
        <v>79</v>
      </c>
      <c r="H529" s="9" t="s">
        <v>1568</v>
      </c>
      <c r="I529" s="9" t="s">
        <v>1569</v>
      </c>
      <c r="J529" s="9" t="s">
        <v>173</v>
      </c>
      <c r="K529" s="9" t="s">
        <v>80</v>
      </c>
      <c r="L529" s="24" t="s">
        <v>164</v>
      </c>
    </row>
    <row r="530" spans="2:12" ht="13.5">
      <c r="B530" s="3">
        <v>524</v>
      </c>
      <c r="C530" s="8" t="s">
        <v>183</v>
      </c>
      <c r="D530" s="9" t="s">
        <v>1570</v>
      </c>
      <c r="E530" s="10" t="s">
        <v>14</v>
      </c>
      <c r="F530" s="9" t="s">
        <v>15</v>
      </c>
      <c r="G530" s="9" t="s">
        <v>101</v>
      </c>
      <c r="H530" s="9" t="s">
        <v>1571</v>
      </c>
      <c r="I530" s="9" t="s">
        <v>1572</v>
      </c>
      <c r="J530" s="9" t="s">
        <v>173</v>
      </c>
      <c r="K530" s="9" t="s">
        <v>29</v>
      </c>
      <c r="L530" s="24" t="s">
        <v>164</v>
      </c>
    </row>
    <row r="531" spans="2:12" ht="13.5">
      <c r="B531" s="3">
        <v>525</v>
      </c>
      <c r="C531" s="8" t="s">
        <v>183</v>
      </c>
      <c r="D531" s="9" t="s">
        <v>1573</v>
      </c>
      <c r="E531" s="10" t="s">
        <v>17</v>
      </c>
      <c r="F531" s="9" t="s">
        <v>15</v>
      </c>
      <c r="G531" s="9" t="s">
        <v>101</v>
      </c>
      <c r="H531" s="9" t="s">
        <v>1574</v>
      </c>
      <c r="I531" s="9" t="s">
        <v>1575</v>
      </c>
      <c r="J531" s="9" t="s">
        <v>173</v>
      </c>
      <c r="K531" s="9" t="s">
        <v>29</v>
      </c>
      <c r="L531" s="24" t="s">
        <v>164</v>
      </c>
    </row>
    <row r="532" spans="2:12" ht="13.5">
      <c r="B532" s="3">
        <v>526</v>
      </c>
      <c r="C532" s="8" t="s">
        <v>183</v>
      </c>
      <c r="D532" s="9" t="s">
        <v>1576</v>
      </c>
      <c r="E532" s="10" t="s">
        <v>17</v>
      </c>
      <c r="F532" s="9" t="s">
        <v>15</v>
      </c>
      <c r="G532" s="9" t="s">
        <v>131</v>
      </c>
      <c r="H532" s="9" t="s">
        <v>1577</v>
      </c>
      <c r="I532" s="9" t="s">
        <v>1578</v>
      </c>
      <c r="J532" s="9" t="s">
        <v>173</v>
      </c>
      <c r="K532" s="9" t="s">
        <v>132</v>
      </c>
      <c r="L532" s="24" t="s">
        <v>164</v>
      </c>
    </row>
    <row r="533" spans="2:12" ht="13.5">
      <c r="B533" s="3">
        <v>527</v>
      </c>
      <c r="C533" s="8" t="s">
        <v>68</v>
      </c>
      <c r="D533" s="9" t="s">
        <v>1579</v>
      </c>
      <c r="E533" s="10" t="s">
        <v>17</v>
      </c>
      <c r="F533" s="9" t="s">
        <v>21</v>
      </c>
      <c r="G533" s="9" t="s">
        <v>131</v>
      </c>
      <c r="H533" s="9" t="s">
        <v>1580</v>
      </c>
      <c r="I533" s="9" t="s">
        <v>1581</v>
      </c>
      <c r="J533" s="9" t="s">
        <v>173</v>
      </c>
      <c r="K533" s="9" t="s">
        <v>132</v>
      </c>
      <c r="L533" s="24" t="s">
        <v>164</v>
      </c>
    </row>
    <row r="534" spans="2:12" ht="13.5">
      <c r="B534" s="3">
        <v>528</v>
      </c>
      <c r="C534" s="8" t="s">
        <v>183</v>
      </c>
      <c r="D534" s="9" t="s">
        <v>1582</v>
      </c>
      <c r="E534" s="10" t="s">
        <v>14</v>
      </c>
      <c r="F534" s="9" t="s">
        <v>18</v>
      </c>
      <c r="G534" s="9" t="s">
        <v>116</v>
      </c>
      <c r="H534" s="9" t="s">
        <v>1583</v>
      </c>
      <c r="I534" s="9" t="s">
        <v>1584</v>
      </c>
      <c r="J534" s="9" t="s">
        <v>173</v>
      </c>
      <c r="K534" s="9" t="s">
        <v>118</v>
      </c>
      <c r="L534" s="24" t="s">
        <v>164</v>
      </c>
    </row>
    <row r="535" spans="2:12" ht="13.5">
      <c r="B535" s="3">
        <v>529</v>
      </c>
      <c r="C535" s="8" t="s">
        <v>68</v>
      </c>
      <c r="D535" s="9" t="s">
        <v>1585</v>
      </c>
      <c r="E535" s="10" t="s">
        <v>14</v>
      </c>
      <c r="F535" s="9" t="s">
        <v>21</v>
      </c>
      <c r="G535" s="9" t="s">
        <v>116</v>
      </c>
      <c r="H535" s="9" t="s">
        <v>1586</v>
      </c>
      <c r="I535" s="9" t="s">
        <v>1587</v>
      </c>
      <c r="J535" s="9" t="s">
        <v>173</v>
      </c>
      <c r="K535" s="9" t="s">
        <v>118</v>
      </c>
      <c r="L535" s="24" t="s">
        <v>164</v>
      </c>
    </row>
    <row r="536" spans="2:12" ht="13.5">
      <c r="B536" s="3">
        <v>530</v>
      </c>
      <c r="C536" s="8" t="s">
        <v>68</v>
      </c>
      <c r="D536" s="9" t="s">
        <v>1588</v>
      </c>
      <c r="E536" s="10" t="s">
        <v>14</v>
      </c>
      <c r="F536" s="9" t="s">
        <v>16</v>
      </c>
      <c r="G536" s="9" t="s">
        <v>106</v>
      </c>
      <c r="H536" s="9" t="s">
        <v>1589</v>
      </c>
      <c r="I536" s="9" t="s">
        <v>1590</v>
      </c>
      <c r="J536" s="9" t="s">
        <v>173</v>
      </c>
      <c r="K536" s="9" t="s">
        <v>107</v>
      </c>
      <c r="L536" s="24" t="s">
        <v>164</v>
      </c>
    </row>
    <row r="537" spans="2:12" ht="13.5">
      <c r="B537" s="3">
        <v>531</v>
      </c>
      <c r="C537" s="8" t="s">
        <v>183</v>
      </c>
      <c r="D537" s="9" t="s">
        <v>1591</v>
      </c>
      <c r="E537" s="10" t="s">
        <v>14</v>
      </c>
      <c r="F537" s="9" t="s">
        <v>18</v>
      </c>
      <c r="G537" s="9" t="s">
        <v>101</v>
      </c>
      <c r="H537" s="9" t="s">
        <v>1592</v>
      </c>
      <c r="I537" s="9" t="s">
        <v>1593</v>
      </c>
      <c r="J537" s="9" t="s">
        <v>173</v>
      </c>
      <c r="K537" s="9" t="s">
        <v>29</v>
      </c>
      <c r="L537" s="24" t="s">
        <v>164</v>
      </c>
    </row>
    <row r="538" spans="2:12" ht="13.5">
      <c r="B538" s="3">
        <v>532</v>
      </c>
      <c r="C538" s="8" t="s">
        <v>183</v>
      </c>
      <c r="D538" s="9" t="s">
        <v>1594</v>
      </c>
      <c r="E538" s="10" t="s">
        <v>14</v>
      </c>
      <c r="F538" s="9" t="s">
        <v>20</v>
      </c>
      <c r="G538" s="9" t="s">
        <v>1041</v>
      </c>
      <c r="H538" s="9" t="s">
        <v>1595</v>
      </c>
      <c r="I538" s="9" t="s">
        <v>1596</v>
      </c>
      <c r="J538" s="9" t="s">
        <v>175</v>
      </c>
      <c r="K538" s="9" t="s">
        <v>165</v>
      </c>
      <c r="L538" s="24" t="s">
        <v>164</v>
      </c>
    </row>
    <row r="539" spans="2:12" ht="13.5">
      <c r="B539" s="3">
        <v>533</v>
      </c>
      <c r="C539" s="8" t="s">
        <v>183</v>
      </c>
      <c r="D539" s="9" t="s">
        <v>1597</v>
      </c>
      <c r="E539" s="10" t="s">
        <v>17</v>
      </c>
      <c r="F539" s="9" t="s">
        <v>15</v>
      </c>
      <c r="G539" s="9" t="s">
        <v>1041</v>
      </c>
      <c r="H539" s="9" t="s">
        <v>1598</v>
      </c>
      <c r="I539" s="9" t="s">
        <v>1599</v>
      </c>
      <c r="J539" s="9" t="s">
        <v>175</v>
      </c>
      <c r="K539" s="9" t="s">
        <v>165</v>
      </c>
      <c r="L539" s="24" t="s">
        <v>164</v>
      </c>
    </row>
    <row r="540" spans="2:12" ht="13.5">
      <c r="B540" s="3">
        <v>534</v>
      </c>
      <c r="C540" s="8" t="s">
        <v>183</v>
      </c>
      <c r="D540" s="9" t="s">
        <v>1600</v>
      </c>
      <c r="E540" s="10" t="s">
        <v>14</v>
      </c>
      <c r="F540" s="9" t="s">
        <v>15</v>
      </c>
      <c r="G540" s="9" t="s">
        <v>116</v>
      </c>
      <c r="H540" s="9" t="s">
        <v>1601</v>
      </c>
      <c r="I540" s="9" t="s">
        <v>1602</v>
      </c>
      <c r="J540" s="9" t="s">
        <v>173</v>
      </c>
      <c r="K540" s="9" t="s">
        <v>118</v>
      </c>
      <c r="L540" s="24" t="s">
        <v>164</v>
      </c>
    </row>
    <row r="541" spans="2:12" ht="13.5">
      <c r="B541" s="3">
        <v>535</v>
      </c>
      <c r="C541" s="8" t="s">
        <v>68</v>
      </c>
      <c r="D541" s="9" t="s">
        <v>1603</v>
      </c>
      <c r="E541" s="10" t="s">
        <v>14</v>
      </c>
      <c r="F541" s="9" t="s">
        <v>16</v>
      </c>
      <c r="G541" s="9" t="s">
        <v>106</v>
      </c>
      <c r="H541" s="9" t="s">
        <v>1604</v>
      </c>
      <c r="I541" s="9" t="s">
        <v>1605</v>
      </c>
      <c r="J541" s="9" t="s">
        <v>173</v>
      </c>
      <c r="K541" s="9" t="s">
        <v>107</v>
      </c>
      <c r="L541" s="24" t="s">
        <v>164</v>
      </c>
    </row>
    <row r="542" spans="2:12" ht="13.5">
      <c r="B542" s="3">
        <v>536</v>
      </c>
      <c r="C542" s="8" t="s">
        <v>183</v>
      </c>
      <c r="D542" s="9" t="s">
        <v>1606</v>
      </c>
      <c r="E542" s="10" t="s">
        <v>17</v>
      </c>
      <c r="F542" s="9" t="s">
        <v>15</v>
      </c>
      <c r="G542" s="9" t="s">
        <v>101</v>
      </c>
      <c r="H542" s="9" t="s">
        <v>1607</v>
      </c>
      <c r="I542" s="9" t="s">
        <v>1608</v>
      </c>
      <c r="J542" s="9" t="s">
        <v>173</v>
      </c>
      <c r="K542" s="9" t="s">
        <v>29</v>
      </c>
      <c r="L542" s="24" t="s">
        <v>164</v>
      </c>
    </row>
    <row r="543" spans="2:12" ht="13.5">
      <c r="B543" s="3">
        <v>537</v>
      </c>
      <c r="C543" s="8" t="s">
        <v>68</v>
      </c>
      <c r="D543" s="9" t="s">
        <v>1609</v>
      </c>
      <c r="E543" s="10" t="s">
        <v>14</v>
      </c>
      <c r="F543" s="9" t="s">
        <v>15</v>
      </c>
      <c r="G543" s="9" t="s">
        <v>116</v>
      </c>
      <c r="H543" s="9" t="s">
        <v>1610</v>
      </c>
      <c r="I543" s="9" t="s">
        <v>1611</v>
      </c>
      <c r="J543" s="9" t="s">
        <v>173</v>
      </c>
      <c r="K543" s="9" t="s">
        <v>118</v>
      </c>
      <c r="L543" s="24" t="s">
        <v>164</v>
      </c>
    </row>
    <row r="544" spans="2:12" ht="13.5">
      <c r="B544" s="3">
        <v>538</v>
      </c>
      <c r="C544" s="8" t="s">
        <v>183</v>
      </c>
      <c r="D544" s="9" t="s">
        <v>1612</v>
      </c>
      <c r="E544" s="10" t="s">
        <v>14</v>
      </c>
      <c r="F544" s="9" t="s">
        <v>15</v>
      </c>
      <c r="G544" s="9" t="s">
        <v>131</v>
      </c>
      <c r="H544" s="9" t="s">
        <v>1613</v>
      </c>
      <c r="I544" s="9" t="s">
        <v>1614</v>
      </c>
      <c r="J544" s="9" t="s">
        <v>173</v>
      </c>
      <c r="K544" s="9" t="s">
        <v>132</v>
      </c>
      <c r="L544" s="24" t="s">
        <v>164</v>
      </c>
    </row>
    <row r="545" spans="2:12" ht="13.5">
      <c r="B545" s="3">
        <v>539</v>
      </c>
      <c r="C545" s="8">
        <v>538</v>
      </c>
      <c r="D545" s="9" t="s">
        <v>1615</v>
      </c>
      <c r="E545" s="10"/>
      <c r="F545" s="9"/>
      <c r="G545" s="9"/>
      <c r="H545" s="9"/>
      <c r="I545" s="9"/>
      <c r="J545" s="9"/>
      <c r="K545" s="9"/>
      <c r="L545" s="24"/>
    </row>
    <row r="546" spans="2:12" ht="13.5">
      <c r="B546" s="3">
        <v>540</v>
      </c>
      <c r="C546" s="8"/>
      <c r="D546" s="9"/>
      <c r="E546" s="10"/>
      <c r="F546" s="9"/>
      <c r="G546" s="9"/>
      <c r="H546" s="9"/>
      <c r="I546" s="9"/>
      <c r="J546" s="9"/>
      <c r="K546" s="9"/>
      <c r="L546" s="24"/>
    </row>
    <row r="547" spans="2:12" ht="13.5">
      <c r="B547" s="3">
        <v>541</v>
      </c>
      <c r="C547" s="8"/>
      <c r="D547" s="9"/>
      <c r="E547" s="10"/>
      <c r="F547" s="9"/>
      <c r="G547" s="9"/>
      <c r="H547" s="9"/>
      <c r="I547" s="9"/>
      <c r="J547" s="9"/>
      <c r="K547" s="9"/>
      <c r="L547" s="24"/>
    </row>
    <row r="548" spans="2:12" ht="13.5">
      <c r="B548" s="3">
        <v>542</v>
      </c>
      <c r="C548" s="8"/>
      <c r="D548" s="9"/>
      <c r="E548" s="10"/>
      <c r="F548" s="9"/>
      <c r="G548" s="9"/>
      <c r="H548" s="9"/>
      <c r="I548" s="9"/>
      <c r="J548" s="9"/>
      <c r="K548" s="9"/>
      <c r="L548" s="24"/>
    </row>
    <row r="549" spans="2:12" ht="13.5">
      <c r="B549" s="3">
        <v>543</v>
      </c>
      <c r="C549" s="8"/>
      <c r="D549" s="9"/>
      <c r="E549" s="10"/>
      <c r="F549" s="9"/>
      <c r="G549" s="9"/>
      <c r="H549" s="9"/>
      <c r="I549" s="9"/>
      <c r="J549" s="9"/>
      <c r="K549" s="9"/>
      <c r="L549" s="24"/>
    </row>
    <row r="550" spans="2:12" ht="13.5">
      <c r="B550" s="3">
        <v>544</v>
      </c>
      <c r="C550" s="8"/>
      <c r="D550" s="9"/>
      <c r="E550" s="10"/>
      <c r="F550" s="9"/>
      <c r="G550" s="9"/>
      <c r="H550" s="9"/>
      <c r="I550" s="9"/>
      <c r="J550" s="9"/>
      <c r="K550" s="9"/>
      <c r="L550" s="24"/>
    </row>
    <row r="551" spans="2:12" ht="13.5">
      <c r="B551" s="3">
        <v>545</v>
      </c>
      <c r="C551" s="8"/>
      <c r="D551" s="9"/>
      <c r="E551" s="10"/>
      <c r="F551" s="9"/>
      <c r="G551" s="9"/>
      <c r="H551" s="9"/>
      <c r="I551" s="9"/>
      <c r="J551" s="9"/>
      <c r="K551" s="9"/>
      <c r="L551" s="24"/>
    </row>
    <row r="552" spans="2:12" ht="13.5">
      <c r="B552" s="3">
        <v>546</v>
      </c>
      <c r="C552" s="8"/>
      <c r="D552" s="9"/>
      <c r="E552" s="10"/>
      <c r="F552" s="9"/>
      <c r="G552" s="9"/>
      <c r="H552" s="9"/>
      <c r="I552" s="9"/>
      <c r="J552" s="9"/>
      <c r="K552" s="9"/>
      <c r="L552" s="24"/>
    </row>
    <row r="553" spans="2:12" ht="13.5">
      <c r="B553" s="3">
        <v>547</v>
      </c>
      <c r="C553" s="8"/>
      <c r="D553" s="9"/>
      <c r="E553" s="10"/>
      <c r="F553" s="9"/>
      <c r="G553" s="9"/>
      <c r="H553" s="9"/>
      <c r="I553" s="9"/>
      <c r="J553" s="9"/>
      <c r="K553" s="9"/>
      <c r="L553" s="24"/>
    </row>
    <row r="554" spans="2:12" ht="13.5">
      <c r="B554" s="3">
        <v>548</v>
      </c>
      <c r="C554" s="8"/>
      <c r="D554" s="9"/>
      <c r="E554" s="10"/>
      <c r="F554" s="9"/>
      <c r="G554" s="9"/>
      <c r="H554" s="9"/>
      <c r="I554" s="9"/>
      <c r="J554" s="9"/>
      <c r="K554" s="9"/>
      <c r="L554" s="24"/>
    </row>
    <row r="555" spans="2:12" ht="13.5">
      <c r="B555" s="3">
        <v>549</v>
      </c>
      <c r="C555" s="8"/>
      <c r="D555" s="9"/>
      <c r="E555" s="10"/>
      <c r="F555" s="9"/>
      <c r="G555" s="9"/>
      <c r="H555" s="9"/>
      <c r="I555" s="9"/>
      <c r="J555" s="9"/>
      <c r="K555" s="9"/>
      <c r="L555" s="24"/>
    </row>
    <row r="556" spans="2:12" ht="13.5">
      <c r="B556" s="3">
        <v>550</v>
      </c>
      <c r="C556" s="8"/>
      <c r="D556" s="9"/>
      <c r="E556" s="10"/>
      <c r="F556" s="9"/>
      <c r="G556" s="9"/>
      <c r="H556" s="9"/>
      <c r="I556" s="9"/>
      <c r="J556" s="9"/>
      <c r="K556" s="9"/>
      <c r="L556" s="24"/>
    </row>
    <row r="557" spans="2:12" ht="13.5">
      <c r="B557" s="3">
        <v>551</v>
      </c>
      <c r="C557" s="8"/>
      <c r="D557" s="9"/>
      <c r="E557" s="10"/>
      <c r="F557" s="9"/>
      <c r="G557" s="9"/>
      <c r="H557" s="9"/>
      <c r="I557" s="9"/>
      <c r="J557" s="9"/>
      <c r="K557" s="9"/>
      <c r="L557" s="24"/>
    </row>
    <row r="558" spans="2:12" ht="13.5">
      <c r="B558" s="3">
        <v>552</v>
      </c>
      <c r="C558" s="8"/>
      <c r="D558" s="9"/>
      <c r="E558" s="10"/>
      <c r="F558" s="9"/>
      <c r="G558" s="9"/>
      <c r="H558" s="9"/>
      <c r="I558" s="9"/>
      <c r="J558" s="9"/>
      <c r="K558" s="9"/>
      <c r="L558" s="24"/>
    </row>
    <row r="559" spans="2:12" ht="13.5">
      <c r="B559" s="3">
        <v>553</v>
      </c>
      <c r="C559" s="8"/>
      <c r="D559" s="9"/>
      <c r="E559" s="10"/>
      <c r="F559" s="9"/>
      <c r="G559" s="9"/>
      <c r="H559" s="9"/>
      <c r="I559" s="9"/>
      <c r="J559" s="9"/>
      <c r="K559" s="9"/>
      <c r="L559" s="24"/>
    </row>
    <row r="560" spans="2:12" ht="13.5">
      <c r="B560" s="3">
        <v>554</v>
      </c>
      <c r="C560" s="8"/>
      <c r="D560" s="9"/>
      <c r="E560" s="10"/>
      <c r="F560" s="9"/>
      <c r="G560" s="9"/>
      <c r="H560" s="9"/>
      <c r="I560" s="9"/>
      <c r="J560" s="9"/>
      <c r="K560" s="9"/>
      <c r="L560" s="24"/>
    </row>
    <row r="561" spans="2:12" ht="13.5">
      <c r="B561" s="3">
        <v>555</v>
      </c>
      <c r="C561" s="8"/>
      <c r="D561" s="9"/>
      <c r="E561" s="10"/>
      <c r="F561" s="9"/>
      <c r="G561" s="9"/>
      <c r="H561" s="9"/>
      <c r="I561" s="9"/>
      <c r="J561" s="9"/>
      <c r="K561" s="9"/>
      <c r="L561" s="24"/>
    </row>
    <row r="562" spans="2:12" ht="13.5">
      <c r="B562" s="3">
        <v>556</v>
      </c>
      <c r="C562" s="8"/>
      <c r="D562" s="9"/>
      <c r="E562" s="10"/>
      <c r="F562" s="9"/>
      <c r="G562" s="9"/>
      <c r="H562" s="9"/>
      <c r="I562" s="9"/>
      <c r="J562" s="9"/>
      <c r="K562" s="9"/>
      <c r="L562" s="24"/>
    </row>
    <row r="563" spans="2:12" ht="13.5">
      <c r="B563" s="3">
        <v>557</v>
      </c>
      <c r="C563" s="8"/>
      <c r="D563" s="9"/>
      <c r="E563" s="10"/>
      <c r="F563" s="9"/>
      <c r="G563" s="9"/>
      <c r="H563" s="9"/>
      <c r="I563" s="9"/>
      <c r="J563" s="9"/>
      <c r="K563" s="9"/>
      <c r="L563" s="24"/>
    </row>
    <row r="564" spans="2:12" ht="13.5">
      <c r="B564" s="3">
        <v>558</v>
      </c>
      <c r="C564" s="8"/>
      <c r="D564" s="9"/>
      <c r="E564" s="10"/>
      <c r="F564" s="9"/>
      <c r="G564" s="9"/>
      <c r="H564" s="9"/>
      <c r="I564" s="9"/>
      <c r="J564" s="9"/>
      <c r="K564" s="9"/>
      <c r="L564" s="24"/>
    </row>
    <row r="565" spans="2:12" ht="13.5">
      <c r="B565" s="3">
        <v>559</v>
      </c>
      <c r="C565" s="8"/>
      <c r="D565" s="9"/>
      <c r="E565" s="10"/>
      <c r="F565" s="9"/>
      <c r="G565" s="9"/>
      <c r="H565" s="9"/>
      <c r="I565" s="9"/>
      <c r="J565" s="9"/>
      <c r="K565" s="9"/>
      <c r="L565" s="24"/>
    </row>
    <row r="566" spans="2:12" ht="13.5">
      <c r="B566" s="3">
        <v>560</v>
      </c>
      <c r="C566" s="8"/>
      <c r="D566" s="9"/>
      <c r="E566" s="10"/>
      <c r="F566" s="9"/>
      <c r="G566" s="9"/>
      <c r="H566" s="9"/>
      <c r="I566" s="9"/>
      <c r="J566" s="9"/>
      <c r="K566" s="9"/>
      <c r="L566" s="24"/>
    </row>
    <row r="567" spans="2:12" ht="13.5">
      <c r="B567" s="3">
        <v>561</v>
      </c>
      <c r="C567" s="8"/>
      <c r="D567" s="9"/>
      <c r="E567" s="10"/>
      <c r="F567" s="9"/>
      <c r="G567" s="9"/>
      <c r="H567" s="9"/>
      <c r="I567" s="9"/>
      <c r="J567" s="9"/>
      <c r="K567" s="9"/>
      <c r="L567" s="24"/>
    </row>
    <row r="568" spans="2:12" ht="13.5">
      <c r="B568" s="3">
        <v>562</v>
      </c>
      <c r="C568" s="8"/>
      <c r="D568" s="9"/>
      <c r="E568" s="10"/>
      <c r="F568" s="9"/>
      <c r="G568" s="9"/>
      <c r="H568" s="9"/>
      <c r="I568" s="9"/>
      <c r="J568" s="9"/>
      <c r="K568" s="9"/>
      <c r="L568" s="24"/>
    </row>
    <row r="569" spans="2:12" ht="13.5">
      <c r="B569" s="3">
        <v>563</v>
      </c>
      <c r="C569" s="8"/>
      <c r="D569" s="9"/>
      <c r="E569" s="10"/>
      <c r="F569" s="9"/>
      <c r="G569" s="9"/>
      <c r="H569" s="9"/>
      <c r="I569" s="9"/>
      <c r="J569" s="9"/>
      <c r="K569" s="9"/>
      <c r="L569" s="24"/>
    </row>
    <row r="570" spans="2:12" ht="13.5">
      <c r="B570" s="3">
        <v>564</v>
      </c>
      <c r="C570" s="8"/>
      <c r="D570" s="9"/>
      <c r="E570" s="10"/>
      <c r="F570" s="9"/>
      <c r="G570" s="9"/>
      <c r="H570" s="9"/>
      <c r="I570" s="9"/>
      <c r="J570" s="9"/>
      <c r="K570" s="9"/>
      <c r="L570" s="24"/>
    </row>
    <row r="571" spans="2:12" ht="13.5">
      <c r="B571" s="3">
        <v>565</v>
      </c>
      <c r="C571" s="8"/>
      <c r="D571" s="9"/>
      <c r="E571" s="10"/>
      <c r="F571" s="9"/>
      <c r="G571" s="9"/>
      <c r="H571" s="9"/>
      <c r="I571" s="9"/>
      <c r="J571" s="9"/>
      <c r="K571" s="9"/>
      <c r="L571" s="24"/>
    </row>
    <row r="572" spans="2:12" ht="13.5">
      <c r="B572" s="3">
        <v>566</v>
      </c>
      <c r="C572" s="8"/>
      <c r="D572" s="9"/>
      <c r="E572" s="10"/>
      <c r="F572" s="9"/>
      <c r="G572" s="9"/>
      <c r="H572" s="9"/>
      <c r="I572" s="9"/>
      <c r="J572" s="9"/>
      <c r="K572" s="9"/>
      <c r="L572" s="24"/>
    </row>
    <row r="573" spans="2:12" ht="13.5">
      <c r="B573" s="3">
        <v>567</v>
      </c>
      <c r="C573" s="8"/>
      <c r="D573" s="9"/>
      <c r="E573" s="10"/>
      <c r="F573" s="9"/>
      <c r="G573" s="9"/>
      <c r="H573" s="9"/>
      <c r="I573" s="9"/>
      <c r="J573" s="9"/>
      <c r="K573" s="9"/>
      <c r="L573" s="24"/>
    </row>
    <row r="574" spans="2:12" ht="13.5">
      <c r="B574" s="3">
        <v>568</v>
      </c>
      <c r="C574" s="8"/>
      <c r="D574" s="9"/>
      <c r="E574" s="10"/>
      <c r="F574" s="9"/>
      <c r="G574" s="9"/>
      <c r="H574" s="9"/>
      <c r="I574" s="9"/>
      <c r="J574" s="9"/>
      <c r="K574" s="9"/>
      <c r="L574" s="24"/>
    </row>
    <row r="575" spans="2:12" ht="13.5">
      <c r="B575" s="3">
        <v>569</v>
      </c>
      <c r="C575" s="8"/>
      <c r="D575" s="9"/>
      <c r="E575" s="10"/>
      <c r="F575" s="9"/>
      <c r="G575" s="9"/>
      <c r="H575" s="9"/>
      <c r="I575" s="9"/>
      <c r="J575" s="9"/>
      <c r="K575" s="9"/>
      <c r="L575" s="24"/>
    </row>
    <row r="576" spans="2:12" ht="13.5">
      <c r="B576" s="3">
        <v>570</v>
      </c>
      <c r="C576" s="8"/>
      <c r="D576" s="9"/>
      <c r="E576" s="10"/>
      <c r="F576" s="9"/>
      <c r="G576" s="9"/>
      <c r="H576" s="9"/>
      <c r="I576" s="9"/>
      <c r="J576" s="9"/>
      <c r="K576" s="9"/>
      <c r="L576" s="24"/>
    </row>
    <row r="577" spans="2:12" ht="13.5">
      <c r="B577" s="3">
        <v>571</v>
      </c>
      <c r="C577" s="8"/>
      <c r="D577" s="9"/>
      <c r="E577" s="10"/>
      <c r="F577" s="9"/>
      <c r="G577" s="9"/>
      <c r="H577" s="9"/>
      <c r="I577" s="9"/>
      <c r="J577" s="9"/>
      <c r="K577" s="9"/>
      <c r="L577" s="24"/>
    </row>
    <row r="578" spans="2:12" ht="13.5">
      <c r="B578" s="3">
        <v>572</v>
      </c>
      <c r="C578" s="8"/>
      <c r="D578" s="9"/>
      <c r="E578" s="10"/>
      <c r="F578" s="9"/>
      <c r="G578" s="9"/>
      <c r="H578" s="9"/>
      <c r="I578" s="9"/>
      <c r="J578" s="9"/>
      <c r="K578" s="9"/>
      <c r="L578" s="24"/>
    </row>
    <row r="579" spans="2:12" ht="13.5">
      <c r="B579" s="3">
        <v>573</v>
      </c>
      <c r="C579" s="8"/>
      <c r="D579" s="9"/>
      <c r="E579" s="10"/>
      <c r="F579" s="9"/>
      <c r="G579" s="9"/>
      <c r="H579" s="9"/>
      <c r="I579" s="9"/>
      <c r="J579" s="9"/>
      <c r="K579" s="9"/>
      <c r="L579" s="24"/>
    </row>
    <row r="580" spans="2:12" ht="13.5">
      <c r="B580" s="3">
        <v>574</v>
      </c>
      <c r="C580" s="8"/>
      <c r="D580" s="9"/>
      <c r="E580" s="10"/>
      <c r="F580" s="9"/>
      <c r="G580" s="9"/>
      <c r="H580" s="9"/>
      <c r="I580" s="9"/>
      <c r="J580" s="9"/>
      <c r="K580" s="9"/>
      <c r="L580" s="24"/>
    </row>
    <row r="581" spans="2:12" ht="13.5">
      <c r="B581" s="3">
        <v>575</v>
      </c>
      <c r="C581" s="8"/>
      <c r="D581" s="9"/>
      <c r="E581" s="10"/>
      <c r="F581" s="9"/>
      <c r="G581" s="9"/>
      <c r="H581" s="9"/>
      <c r="I581" s="9"/>
      <c r="J581" s="9"/>
      <c r="K581" s="9"/>
      <c r="L581" s="24"/>
    </row>
    <row r="582" spans="2:12" ht="13.5">
      <c r="B582" s="3">
        <v>576</v>
      </c>
      <c r="C582" s="8"/>
      <c r="D582" s="9"/>
      <c r="E582" s="10"/>
      <c r="F582" s="9"/>
      <c r="G582" s="9"/>
      <c r="H582" s="9"/>
      <c r="I582" s="9"/>
      <c r="J582" s="9"/>
      <c r="K582" s="9"/>
      <c r="L582" s="24"/>
    </row>
    <row r="583" spans="2:12" ht="13.5">
      <c r="B583" s="3">
        <v>577</v>
      </c>
      <c r="C583" s="8"/>
      <c r="D583" s="9"/>
      <c r="E583" s="10"/>
      <c r="F583" s="9"/>
      <c r="G583" s="9"/>
      <c r="H583" s="9"/>
      <c r="I583" s="9"/>
      <c r="J583" s="9"/>
      <c r="K583" s="9"/>
      <c r="L583" s="24"/>
    </row>
    <row r="584" spans="2:12" ht="13.5">
      <c r="B584" s="3">
        <v>578</v>
      </c>
      <c r="C584" s="8"/>
      <c r="D584" s="9"/>
      <c r="E584" s="10"/>
      <c r="F584" s="9"/>
      <c r="G584" s="9"/>
      <c r="H584" s="9"/>
      <c r="I584" s="9"/>
      <c r="J584" s="9"/>
      <c r="K584" s="9"/>
      <c r="L584" s="24"/>
    </row>
    <row r="585" spans="2:12" ht="13.5">
      <c r="B585" s="3">
        <v>579</v>
      </c>
      <c r="C585" s="8"/>
      <c r="D585" s="9"/>
      <c r="E585" s="10"/>
      <c r="F585" s="9"/>
      <c r="G585" s="9"/>
      <c r="H585" s="9"/>
      <c r="I585" s="9"/>
      <c r="J585" s="9"/>
      <c r="K585" s="9"/>
      <c r="L585" s="24"/>
    </row>
    <row r="586" spans="2:12" ht="13.5">
      <c r="B586" s="3">
        <v>580</v>
      </c>
      <c r="C586" s="8"/>
      <c r="D586" s="9"/>
      <c r="E586" s="10"/>
      <c r="F586" s="9"/>
      <c r="G586" s="9"/>
      <c r="H586" s="9"/>
      <c r="I586" s="9"/>
      <c r="J586" s="9"/>
      <c r="K586" s="9"/>
      <c r="L586" s="24"/>
    </row>
    <row r="587" spans="2:12" ht="13.5">
      <c r="B587" s="3">
        <v>581</v>
      </c>
      <c r="C587" s="8"/>
      <c r="D587" s="9"/>
      <c r="E587" s="10"/>
      <c r="F587" s="9"/>
      <c r="G587" s="9"/>
      <c r="H587" s="9"/>
      <c r="I587" s="9"/>
      <c r="J587" s="9"/>
      <c r="K587" s="9"/>
      <c r="L587" s="24"/>
    </row>
    <row r="588" spans="2:12" ht="13.5">
      <c r="B588" s="3">
        <v>582</v>
      </c>
      <c r="C588" s="8"/>
      <c r="D588" s="9"/>
      <c r="E588" s="10"/>
      <c r="F588" s="9"/>
      <c r="G588" s="9"/>
      <c r="H588" s="9"/>
      <c r="I588" s="9"/>
      <c r="J588" s="9"/>
      <c r="K588" s="9"/>
      <c r="L588" s="24"/>
    </row>
    <row r="589" spans="2:12" ht="13.5">
      <c r="B589" s="3">
        <v>583</v>
      </c>
      <c r="C589" s="8"/>
      <c r="D589" s="9"/>
      <c r="E589" s="10"/>
      <c r="F589" s="9"/>
      <c r="G589" s="9"/>
      <c r="H589" s="9"/>
      <c r="I589" s="9"/>
      <c r="J589" s="9"/>
      <c r="K589" s="9"/>
      <c r="L589" s="24"/>
    </row>
    <row r="590" spans="2:12" ht="13.5">
      <c r="B590" s="3">
        <v>584</v>
      </c>
      <c r="C590" s="8"/>
      <c r="D590" s="9"/>
      <c r="E590" s="10"/>
      <c r="F590" s="9"/>
      <c r="G590" s="9"/>
      <c r="H590" s="9"/>
      <c r="I590" s="9"/>
      <c r="J590" s="9"/>
      <c r="K590" s="9"/>
      <c r="L590" s="24"/>
    </row>
    <row r="591" spans="2:12" ht="13.5">
      <c r="B591" s="3">
        <v>585</v>
      </c>
      <c r="C591" s="8"/>
      <c r="D591" s="9"/>
      <c r="E591" s="10"/>
      <c r="F591" s="9"/>
      <c r="G591" s="9"/>
      <c r="H591" s="9"/>
      <c r="I591" s="9"/>
      <c r="J591" s="9"/>
      <c r="K591" s="9"/>
      <c r="L591" s="24"/>
    </row>
    <row r="592" spans="2:12" ht="13.5">
      <c r="B592" s="3">
        <v>586</v>
      </c>
      <c r="C592" s="8"/>
      <c r="D592" s="9"/>
      <c r="E592" s="10"/>
      <c r="F592" s="9"/>
      <c r="G592" s="9"/>
      <c r="H592" s="9"/>
      <c r="I592" s="9"/>
      <c r="J592" s="9"/>
      <c r="K592" s="9"/>
      <c r="L592" s="24"/>
    </row>
    <row r="593" spans="2:12" ht="13.5">
      <c r="B593" s="3">
        <v>587</v>
      </c>
      <c r="C593" s="8"/>
      <c r="D593" s="9"/>
      <c r="E593" s="10"/>
      <c r="F593" s="9"/>
      <c r="G593" s="9"/>
      <c r="H593" s="9"/>
      <c r="I593" s="9"/>
      <c r="J593" s="9"/>
      <c r="K593" s="9"/>
      <c r="L593" s="24"/>
    </row>
    <row r="594" spans="2:12" ht="13.5">
      <c r="B594" s="3">
        <v>588</v>
      </c>
      <c r="C594" s="8"/>
      <c r="D594" s="9"/>
      <c r="E594" s="10"/>
      <c r="F594" s="9"/>
      <c r="G594" s="9"/>
      <c r="H594" s="9"/>
      <c r="I594" s="9"/>
      <c r="J594" s="9"/>
      <c r="K594" s="9"/>
      <c r="L594" s="24"/>
    </row>
    <row r="595" spans="2:12" ht="13.5">
      <c r="B595" s="3">
        <v>589</v>
      </c>
      <c r="C595" s="8"/>
      <c r="D595" s="9"/>
      <c r="E595" s="10"/>
      <c r="F595" s="9"/>
      <c r="G595" s="9"/>
      <c r="H595" s="9"/>
      <c r="I595" s="9"/>
      <c r="J595" s="9"/>
      <c r="K595" s="9"/>
      <c r="L595" s="24"/>
    </row>
    <row r="596" spans="2:12" ht="13.5">
      <c r="B596" s="3">
        <v>590</v>
      </c>
      <c r="C596" s="8"/>
      <c r="D596" s="9"/>
      <c r="E596" s="10"/>
      <c r="F596" s="9"/>
      <c r="G596" s="9"/>
      <c r="H596" s="9"/>
      <c r="I596" s="9"/>
      <c r="J596" s="9"/>
      <c r="K596" s="9"/>
      <c r="L596" s="24"/>
    </row>
    <row r="597" spans="2:12" ht="13.5">
      <c r="B597" s="3">
        <v>591</v>
      </c>
      <c r="C597" s="8"/>
      <c r="D597" s="9"/>
      <c r="E597" s="10"/>
      <c r="F597" s="9"/>
      <c r="G597" s="9"/>
      <c r="H597" s="9"/>
      <c r="I597" s="9"/>
      <c r="J597" s="9"/>
      <c r="K597" s="9"/>
      <c r="L597" s="24"/>
    </row>
    <row r="598" spans="2:12" ht="13.5">
      <c r="B598" s="3">
        <v>592</v>
      </c>
      <c r="C598" s="8"/>
      <c r="D598" s="9"/>
      <c r="E598" s="10"/>
      <c r="F598" s="9"/>
      <c r="G598" s="9"/>
      <c r="H598" s="9"/>
      <c r="I598" s="9"/>
      <c r="J598" s="9"/>
      <c r="K598" s="9"/>
      <c r="L598" s="24"/>
    </row>
    <row r="599" spans="2:12" ht="13.5">
      <c r="B599" s="3">
        <v>593</v>
      </c>
      <c r="C599" s="8"/>
      <c r="D599" s="9"/>
      <c r="E599" s="10"/>
      <c r="F599" s="9"/>
      <c r="G599" s="9"/>
      <c r="H599" s="9"/>
      <c r="I599" s="9"/>
      <c r="J599" s="9"/>
      <c r="K599" s="9"/>
      <c r="L599" s="24"/>
    </row>
    <row r="600" spans="2:12" ht="13.5">
      <c r="B600" s="3">
        <v>594</v>
      </c>
      <c r="C600" s="8"/>
      <c r="D600" s="9"/>
      <c r="E600" s="10"/>
      <c r="F600" s="9"/>
      <c r="G600" s="9"/>
      <c r="H600" s="9"/>
      <c r="I600" s="9"/>
      <c r="J600" s="9"/>
      <c r="K600" s="9"/>
      <c r="L600" s="24"/>
    </row>
    <row r="601" spans="2:12" ht="13.5">
      <c r="B601" s="3">
        <v>595</v>
      </c>
      <c r="C601" s="8"/>
      <c r="D601" s="9"/>
      <c r="E601" s="10"/>
      <c r="F601" s="9"/>
      <c r="G601" s="9"/>
      <c r="H601" s="9"/>
      <c r="I601" s="9"/>
      <c r="J601" s="9"/>
      <c r="K601" s="9"/>
      <c r="L601" s="24"/>
    </row>
    <row r="602" spans="2:12" ht="13.5">
      <c r="B602" s="3">
        <v>596</v>
      </c>
      <c r="C602" s="8"/>
      <c r="D602" s="9"/>
      <c r="E602" s="10"/>
      <c r="F602" s="9"/>
      <c r="G602" s="9"/>
      <c r="H602" s="9"/>
      <c r="I602" s="9"/>
      <c r="J602" s="9"/>
      <c r="K602" s="9"/>
      <c r="L602" s="24"/>
    </row>
    <row r="603" spans="2:12" ht="13.5">
      <c r="B603" s="3">
        <v>597</v>
      </c>
      <c r="C603" s="8"/>
      <c r="D603" s="9"/>
      <c r="E603" s="10"/>
      <c r="F603" s="9"/>
      <c r="G603" s="9"/>
      <c r="H603" s="9"/>
      <c r="I603" s="9"/>
      <c r="J603" s="9"/>
      <c r="K603" s="9"/>
      <c r="L603" s="24"/>
    </row>
    <row r="604" spans="2:12" ht="13.5">
      <c r="B604" s="3">
        <v>598</v>
      </c>
      <c r="C604" s="8"/>
      <c r="D604" s="9"/>
      <c r="E604" s="10"/>
      <c r="F604" s="9"/>
      <c r="G604" s="9"/>
      <c r="H604" s="9"/>
      <c r="I604" s="9"/>
      <c r="J604" s="9"/>
      <c r="K604" s="9"/>
      <c r="L604" s="24"/>
    </row>
    <row r="605" spans="2:12" ht="13.5">
      <c r="B605" s="3">
        <v>599</v>
      </c>
      <c r="C605" s="8"/>
      <c r="D605" s="9"/>
      <c r="E605" s="10"/>
      <c r="F605" s="9"/>
      <c r="G605" s="9"/>
      <c r="H605" s="9"/>
      <c r="I605" s="9"/>
      <c r="J605" s="9"/>
      <c r="K605" s="9"/>
      <c r="L605" s="24"/>
    </row>
    <row r="606" spans="2:12" ht="13.5">
      <c r="B606" s="3">
        <v>600</v>
      </c>
      <c r="C606" s="8"/>
      <c r="D606" s="9"/>
      <c r="E606" s="10"/>
      <c r="F606" s="9"/>
      <c r="G606" s="9"/>
      <c r="H606" s="9"/>
      <c r="I606" s="9"/>
      <c r="J606" s="9"/>
      <c r="K606" s="9"/>
      <c r="L606" s="24"/>
    </row>
    <row r="607" spans="2:12" ht="13.5">
      <c r="B607" s="3">
        <v>601</v>
      </c>
      <c r="C607" s="8"/>
      <c r="D607" s="9"/>
      <c r="E607" s="10"/>
      <c r="F607" s="9"/>
      <c r="G607" s="9"/>
      <c r="H607" s="9"/>
      <c r="I607" s="9"/>
      <c r="J607" s="9"/>
      <c r="K607" s="9"/>
      <c r="L607" s="24"/>
    </row>
    <row r="608" spans="2:12" ht="13.5">
      <c r="B608" s="3">
        <v>602</v>
      </c>
      <c r="C608" s="8"/>
      <c r="D608" s="9"/>
      <c r="E608" s="10"/>
      <c r="F608" s="9"/>
      <c r="G608" s="9"/>
      <c r="H608" s="9"/>
      <c r="I608" s="9"/>
      <c r="J608" s="9"/>
      <c r="K608" s="9"/>
      <c r="L608" s="24"/>
    </row>
    <row r="609" spans="2:12" ht="13.5">
      <c r="B609" s="3">
        <v>603</v>
      </c>
      <c r="C609" s="8"/>
      <c r="D609" s="9"/>
      <c r="E609" s="10"/>
      <c r="F609" s="9"/>
      <c r="G609" s="9"/>
      <c r="H609" s="9"/>
      <c r="I609" s="9"/>
      <c r="J609" s="9"/>
      <c r="K609" s="9"/>
      <c r="L609" s="24"/>
    </row>
    <row r="610" spans="2:12" ht="13.5">
      <c r="B610" s="3">
        <v>604</v>
      </c>
      <c r="C610" s="8"/>
      <c r="D610" s="9"/>
      <c r="E610" s="10"/>
      <c r="F610" s="9"/>
      <c r="G610" s="9"/>
      <c r="H610" s="9"/>
      <c r="I610" s="9"/>
      <c r="J610" s="9"/>
      <c r="K610" s="9"/>
      <c r="L610" s="24"/>
    </row>
    <row r="611" spans="2:12" ht="13.5">
      <c r="B611" s="3">
        <v>605</v>
      </c>
      <c r="C611" s="8"/>
      <c r="D611" s="9"/>
      <c r="E611" s="10"/>
      <c r="F611" s="9"/>
      <c r="G611" s="9"/>
      <c r="H611" s="9"/>
      <c r="I611" s="9"/>
      <c r="J611" s="9"/>
      <c r="K611" s="9"/>
      <c r="L611" s="24"/>
    </row>
    <row r="612" spans="2:12" ht="13.5">
      <c r="B612" s="3">
        <v>606</v>
      </c>
      <c r="C612" s="8"/>
      <c r="D612" s="9"/>
      <c r="E612" s="10"/>
      <c r="F612" s="9"/>
      <c r="G612" s="9"/>
      <c r="H612" s="9"/>
      <c r="I612" s="9"/>
      <c r="J612" s="9"/>
      <c r="K612" s="9"/>
      <c r="L612" s="24"/>
    </row>
    <row r="613" spans="2:12" ht="13.5">
      <c r="B613" s="3">
        <v>607</v>
      </c>
      <c r="C613" s="8"/>
      <c r="D613" s="9"/>
      <c r="E613" s="10"/>
      <c r="F613" s="9"/>
      <c r="G613" s="9"/>
      <c r="H613" s="9"/>
      <c r="I613" s="9"/>
      <c r="J613" s="9"/>
      <c r="K613" s="9"/>
      <c r="L613" s="24"/>
    </row>
    <row r="614" spans="2:12" ht="13.5">
      <c r="B614" s="3">
        <v>608</v>
      </c>
      <c r="C614" s="8"/>
      <c r="D614" s="9"/>
      <c r="E614" s="10"/>
      <c r="F614" s="9"/>
      <c r="G614" s="9"/>
      <c r="H614" s="9"/>
      <c r="I614" s="9"/>
      <c r="J614" s="9"/>
      <c r="K614" s="9"/>
      <c r="L614" s="24"/>
    </row>
    <row r="615" spans="2:12" ht="13.5">
      <c r="B615" s="3">
        <v>609</v>
      </c>
      <c r="C615" s="8"/>
      <c r="D615" s="9"/>
      <c r="E615" s="10"/>
      <c r="F615" s="9"/>
      <c r="G615" s="9"/>
      <c r="H615" s="9"/>
      <c r="I615" s="9"/>
      <c r="J615" s="9"/>
      <c r="K615" s="9"/>
      <c r="L615" s="24"/>
    </row>
    <row r="616" spans="2:12" ht="13.5">
      <c r="B616" s="3">
        <v>610</v>
      </c>
      <c r="C616" s="8"/>
      <c r="D616" s="9"/>
      <c r="E616" s="10"/>
      <c r="F616" s="9"/>
      <c r="G616" s="9"/>
      <c r="H616" s="9"/>
      <c r="I616" s="9"/>
      <c r="J616" s="9"/>
      <c r="K616" s="9"/>
      <c r="L616" s="24"/>
    </row>
    <row r="617" spans="2:12" ht="13.5">
      <c r="B617" s="3">
        <v>611</v>
      </c>
      <c r="C617" s="8"/>
      <c r="D617" s="9"/>
      <c r="E617" s="10"/>
      <c r="F617" s="9"/>
      <c r="G617" s="9"/>
      <c r="H617" s="9"/>
      <c r="I617" s="9"/>
      <c r="J617" s="9"/>
      <c r="K617" s="9"/>
      <c r="L617" s="24"/>
    </row>
    <row r="618" spans="2:12" ht="13.5">
      <c r="B618" s="3">
        <v>612</v>
      </c>
      <c r="C618" s="8"/>
      <c r="D618" s="9"/>
      <c r="E618" s="10"/>
      <c r="F618" s="9"/>
      <c r="G618" s="9"/>
      <c r="H618" s="9"/>
      <c r="I618" s="9"/>
      <c r="J618" s="9"/>
      <c r="K618" s="9"/>
      <c r="L618" s="24"/>
    </row>
    <row r="619" spans="2:12" ht="13.5">
      <c r="B619" s="3">
        <v>613</v>
      </c>
      <c r="C619" s="8"/>
      <c r="D619" s="9"/>
      <c r="E619" s="10"/>
      <c r="F619" s="9"/>
      <c r="G619" s="9"/>
      <c r="H619" s="9"/>
      <c r="I619" s="9"/>
      <c r="J619" s="9"/>
      <c r="K619" s="9"/>
      <c r="L619" s="24"/>
    </row>
    <row r="620" spans="2:12" ht="13.5">
      <c r="B620" s="3">
        <v>614</v>
      </c>
      <c r="C620" s="8"/>
      <c r="D620" s="9"/>
      <c r="E620" s="10"/>
      <c r="F620" s="9"/>
      <c r="G620" s="9"/>
      <c r="H620" s="9"/>
      <c r="I620" s="9"/>
      <c r="J620" s="9"/>
      <c r="K620" s="9"/>
      <c r="L620" s="24"/>
    </row>
    <row r="621" spans="2:12" ht="13.5">
      <c r="B621" s="3">
        <v>615</v>
      </c>
      <c r="C621" s="8"/>
      <c r="D621" s="9"/>
      <c r="E621" s="10"/>
      <c r="F621" s="9"/>
      <c r="G621" s="9"/>
      <c r="H621" s="9"/>
      <c r="I621" s="9"/>
      <c r="J621" s="9"/>
      <c r="K621" s="9"/>
      <c r="L621" s="24"/>
    </row>
    <row r="622" spans="2:12" ht="13.5">
      <c r="B622" s="3">
        <v>616</v>
      </c>
      <c r="C622" s="8"/>
      <c r="D622" s="9"/>
      <c r="E622" s="10"/>
      <c r="F622" s="9"/>
      <c r="G622" s="9"/>
      <c r="H622" s="9"/>
      <c r="I622" s="9"/>
      <c r="J622" s="9"/>
      <c r="K622" s="9"/>
      <c r="L622" s="24"/>
    </row>
    <row r="623" spans="2:12" ht="13.5">
      <c r="B623" s="3">
        <v>617</v>
      </c>
      <c r="C623" s="8"/>
      <c r="D623" s="9"/>
      <c r="E623" s="10"/>
      <c r="F623" s="9"/>
      <c r="G623" s="9"/>
      <c r="H623" s="9"/>
      <c r="I623" s="9"/>
      <c r="J623" s="9"/>
      <c r="K623" s="9"/>
      <c r="L623" s="24"/>
    </row>
    <row r="624" spans="2:12" ht="13.5">
      <c r="B624" s="3">
        <v>618</v>
      </c>
      <c r="C624" s="8"/>
      <c r="D624" s="9"/>
      <c r="E624" s="10"/>
      <c r="F624" s="9"/>
      <c r="G624" s="9"/>
      <c r="H624" s="9"/>
      <c r="I624" s="9"/>
      <c r="J624" s="9"/>
      <c r="K624" s="9"/>
      <c r="L624" s="24"/>
    </row>
    <row r="625" spans="2:12" ht="13.5">
      <c r="B625" s="3">
        <v>619</v>
      </c>
      <c r="C625" s="8"/>
      <c r="D625" s="9"/>
      <c r="E625" s="10"/>
      <c r="F625" s="9"/>
      <c r="G625" s="9"/>
      <c r="H625" s="9"/>
      <c r="I625" s="9"/>
      <c r="J625" s="9"/>
      <c r="K625" s="9"/>
      <c r="L625" s="24"/>
    </row>
    <row r="626" spans="2:12" ht="13.5">
      <c r="B626" s="3">
        <v>620</v>
      </c>
      <c r="C626" s="8"/>
      <c r="D626" s="9"/>
      <c r="E626" s="10"/>
      <c r="F626" s="9"/>
      <c r="G626" s="9"/>
      <c r="H626" s="9"/>
      <c r="I626" s="9"/>
      <c r="J626" s="9"/>
      <c r="K626" s="9"/>
      <c r="L626" s="24"/>
    </row>
    <row r="627" spans="2:12" ht="13.5">
      <c r="B627" s="3">
        <v>621</v>
      </c>
      <c r="C627" s="8"/>
      <c r="D627" s="9"/>
      <c r="E627" s="10"/>
      <c r="F627" s="9"/>
      <c r="G627" s="9"/>
      <c r="H627" s="9"/>
      <c r="I627" s="9"/>
      <c r="J627" s="9"/>
      <c r="K627" s="9"/>
      <c r="L627" s="24"/>
    </row>
    <row r="628" spans="2:12" ht="13.5">
      <c r="B628" s="3">
        <v>622</v>
      </c>
      <c r="C628" s="8"/>
      <c r="D628" s="9"/>
      <c r="E628" s="10"/>
      <c r="F628" s="9"/>
      <c r="G628" s="9"/>
      <c r="H628" s="9"/>
      <c r="I628" s="9"/>
      <c r="J628" s="9"/>
      <c r="K628" s="9"/>
      <c r="L628" s="24"/>
    </row>
    <row r="629" spans="2:12" ht="13.5">
      <c r="B629" s="3">
        <v>623</v>
      </c>
      <c r="C629" s="8"/>
      <c r="D629" s="9"/>
      <c r="E629" s="10"/>
      <c r="F629" s="9"/>
      <c r="G629" s="9"/>
      <c r="H629" s="9"/>
      <c r="I629" s="9"/>
      <c r="J629" s="9"/>
      <c r="K629" s="9"/>
      <c r="L629" s="24"/>
    </row>
    <row r="630" spans="2:12" ht="13.5">
      <c r="B630" s="3">
        <v>624</v>
      </c>
      <c r="C630" s="8"/>
      <c r="D630" s="9"/>
      <c r="E630" s="10"/>
      <c r="F630" s="9"/>
      <c r="G630" s="9"/>
      <c r="H630" s="9"/>
      <c r="I630" s="9"/>
      <c r="J630" s="9"/>
      <c r="K630" s="9"/>
      <c r="L630" s="24"/>
    </row>
    <row r="631" spans="2:12" ht="13.5">
      <c r="B631" s="3">
        <v>625</v>
      </c>
      <c r="C631" s="8"/>
      <c r="D631" s="9"/>
      <c r="E631" s="10"/>
      <c r="F631" s="9"/>
      <c r="G631" s="9"/>
      <c r="H631" s="9"/>
      <c r="I631" s="9"/>
      <c r="J631" s="9"/>
      <c r="K631" s="9"/>
      <c r="L631" s="24"/>
    </row>
    <row r="632" spans="2:12" ht="13.5">
      <c r="B632" s="3">
        <v>626</v>
      </c>
      <c r="C632" s="8"/>
      <c r="D632" s="9"/>
      <c r="E632" s="10"/>
      <c r="F632" s="9"/>
      <c r="G632" s="9"/>
      <c r="H632" s="9"/>
      <c r="I632" s="9"/>
      <c r="J632" s="9"/>
      <c r="K632" s="9"/>
      <c r="L632" s="24"/>
    </row>
    <row r="633" spans="2:12" ht="13.5">
      <c r="B633" s="3">
        <v>627</v>
      </c>
      <c r="C633" s="8"/>
      <c r="D633" s="9"/>
      <c r="E633" s="10"/>
      <c r="F633" s="9"/>
      <c r="G633" s="9"/>
      <c r="H633" s="9"/>
      <c r="I633" s="9"/>
      <c r="J633" s="9"/>
      <c r="K633" s="9"/>
      <c r="L633" s="24"/>
    </row>
    <row r="634" spans="2:12" ht="13.5">
      <c r="B634" s="3">
        <v>628</v>
      </c>
      <c r="C634" s="8"/>
      <c r="D634" s="9"/>
      <c r="E634" s="10"/>
      <c r="F634" s="9"/>
      <c r="G634" s="9"/>
      <c r="H634" s="9"/>
      <c r="I634" s="9"/>
      <c r="J634" s="9"/>
      <c r="K634" s="9"/>
      <c r="L634" s="24"/>
    </row>
    <row r="635" spans="2:12" ht="13.5">
      <c r="B635" s="3">
        <v>629</v>
      </c>
      <c r="C635" s="8"/>
      <c r="D635" s="9"/>
      <c r="E635" s="10"/>
      <c r="F635" s="9"/>
      <c r="G635" s="9"/>
      <c r="H635" s="9"/>
      <c r="I635" s="9"/>
      <c r="J635" s="9"/>
      <c r="K635" s="9"/>
      <c r="L635" s="24"/>
    </row>
    <row r="636" spans="2:12" ht="13.5">
      <c r="B636" s="3">
        <v>630</v>
      </c>
      <c r="C636" s="8"/>
      <c r="D636" s="9"/>
      <c r="E636" s="10"/>
      <c r="F636" s="9"/>
      <c r="G636" s="9"/>
      <c r="H636" s="9"/>
      <c r="I636" s="9"/>
      <c r="J636" s="9"/>
      <c r="K636" s="9"/>
      <c r="L636" s="24"/>
    </row>
    <row r="637" spans="2:12" ht="13.5">
      <c r="B637" s="3">
        <v>631</v>
      </c>
      <c r="C637" s="8"/>
      <c r="D637" s="9"/>
      <c r="E637" s="10"/>
      <c r="F637" s="9"/>
      <c r="G637" s="9"/>
      <c r="H637" s="9"/>
      <c r="I637" s="9"/>
      <c r="J637" s="9"/>
      <c r="K637" s="9"/>
      <c r="L637" s="24"/>
    </row>
    <row r="638" spans="2:12" ht="13.5">
      <c r="B638" s="3">
        <v>632</v>
      </c>
      <c r="C638" s="8"/>
      <c r="D638" s="9"/>
      <c r="E638" s="10"/>
      <c r="F638" s="9"/>
      <c r="G638" s="9"/>
      <c r="H638" s="9"/>
      <c r="I638" s="9"/>
      <c r="J638" s="9"/>
      <c r="K638" s="9"/>
      <c r="L638" s="24"/>
    </row>
    <row r="639" spans="2:12" ht="13.5">
      <c r="B639" s="3">
        <v>633</v>
      </c>
      <c r="C639" s="8"/>
      <c r="D639" s="9"/>
      <c r="E639" s="10"/>
      <c r="F639" s="9"/>
      <c r="G639" s="9"/>
      <c r="H639" s="9"/>
      <c r="I639" s="9"/>
      <c r="J639" s="9"/>
      <c r="K639" s="9"/>
      <c r="L639" s="24"/>
    </row>
    <row r="640" spans="2:12" ht="13.5">
      <c r="B640" s="3">
        <v>634</v>
      </c>
      <c r="C640" s="8"/>
      <c r="D640" s="9"/>
      <c r="E640" s="10"/>
      <c r="F640" s="9"/>
      <c r="G640" s="9"/>
      <c r="H640" s="9"/>
      <c r="I640" s="9"/>
      <c r="J640" s="9"/>
      <c r="K640" s="9"/>
      <c r="L640" s="24"/>
    </row>
    <row r="641" spans="2:12" ht="13.5">
      <c r="B641" s="3">
        <v>635</v>
      </c>
      <c r="C641" s="8"/>
      <c r="D641" s="9"/>
      <c r="E641" s="10"/>
      <c r="F641" s="9"/>
      <c r="G641" s="9"/>
      <c r="H641" s="9"/>
      <c r="I641" s="9"/>
      <c r="J641" s="9"/>
      <c r="K641" s="9"/>
      <c r="L641" s="24"/>
    </row>
    <row r="642" spans="2:12" ht="13.5">
      <c r="B642" s="3">
        <v>636</v>
      </c>
      <c r="C642" s="8"/>
      <c r="D642" s="9"/>
      <c r="E642" s="10"/>
      <c r="F642" s="9"/>
      <c r="G642" s="9"/>
      <c r="H642" s="9"/>
      <c r="I642" s="9"/>
      <c r="J642" s="9"/>
      <c r="K642" s="9"/>
      <c r="L642" s="24"/>
    </row>
    <row r="643" spans="2:12" ht="13.5">
      <c r="B643" s="3">
        <v>637</v>
      </c>
      <c r="C643" s="8"/>
      <c r="D643" s="9"/>
      <c r="E643" s="10"/>
      <c r="F643" s="9"/>
      <c r="G643" s="9"/>
      <c r="H643" s="9"/>
      <c r="I643" s="9"/>
      <c r="J643" s="9"/>
      <c r="K643" s="9"/>
      <c r="L643" s="24"/>
    </row>
    <row r="644" spans="2:12" ht="13.5">
      <c r="B644" s="3">
        <v>638</v>
      </c>
      <c r="C644" s="8"/>
      <c r="D644" s="9"/>
      <c r="E644" s="10"/>
      <c r="F644" s="9"/>
      <c r="G644" s="9"/>
      <c r="H644" s="9"/>
      <c r="I644" s="9"/>
      <c r="J644" s="9"/>
      <c r="K644" s="9"/>
      <c r="L644" s="24"/>
    </row>
    <row r="645" spans="2:12" ht="13.5">
      <c r="B645" s="3">
        <v>639</v>
      </c>
      <c r="C645" s="8"/>
      <c r="D645" s="9"/>
      <c r="E645" s="10"/>
      <c r="F645" s="9"/>
      <c r="G645" s="9"/>
      <c r="H645" s="9"/>
      <c r="I645" s="9"/>
      <c r="J645" s="9"/>
      <c r="K645" s="9"/>
      <c r="L645" s="24"/>
    </row>
    <row r="646" spans="2:12" ht="13.5">
      <c r="B646" s="3">
        <v>640</v>
      </c>
      <c r="C646" s="8"/>
      <c r="D646" s="9"/>
      <c r="E646" s="10"/>
      <c r="F646" s="9"/>
      <c r="G646" s="9"/>
      <c r="H646" s="9"/>
      <c r="I646" s="9"/>
      <c r="J646" s="9"/>
      <c r="K646" s="9"/>
      <c r="L646" s="24"/>
    </row>
    <row r="647" spans="2:12" ht="13.5">
      <c r="B647" s="3">
        <v>641</v>
      </c>
      <c r="C647" s="8"/>
      <c r="D647" s="9"/>
      <c r="E647" s="10"/>
      <c r="F647" s="9"/>
      <c r="G647" s="9"/>
      <c r="H647" s="9"/>
      <c r="I647" s="9"/>
      <c r="J647" s="9"/>
      <c r="K647" s="9"/>
      <c r="L647" s="24"/>
    </row>
    <row r="648" spans="2:12" ht="13.5">
      <c r="B648" s="3">
        <v>642</v>
      </c>
      <c r="C648" s="8"/>
      <c r="D648" s="9"/>
      <c r="E648" s="10"/>
      <c r="F648" s="9"/>
      <c r="G648" s="9"/>
      <c r="H648" s="9"/>
      <c r="I648" s="9"/>
      <c r="J648" s="9"/>
      <c r="K648" s="9"/>
      <c r="L648" s="24"/>
    </row>
    <row r="649" spans="2:12" ht="13.5">
      <c r="B649" s="3">
        <v>643</v>
      </c>
      <c r="C649" s="8"/>
      <c r="D649" s="9"/>
      <c r="E649" s="10"/>
      <c r="F649" s="9"/>
      <c r="G649" s="9"/>
      <c r="H649" s="9"/>
      <c r="I649" s="9"/>
      <c r="J649" s="9"/>
      <c r="K649" s="9"/>
      <c r="L649" s="24"/>
    </row>
    <row r="650" spans="2:12" ht="13.5">
      <c r="B650" s="3">
        <v>644</v>
      </c>
      <c r="C650" s="8"/>
      <c r="D650" s="9"/>
      <c r="E650" s="10"/>
      <c r="F650" s="9"/>
      <c r="G650" s="9"/>
      <c r="H650" s="9"/>
      <c r="I650" s="9"/>
      <c r="J650" s="9"/>
      <c r="K650" s="9"/>
      <c r="L650" s="24"/>
    </row>
    <row r="651" spans="2:12" ht="13.5">
      <c r="B651" s="3">
        <v>645</v>
      </c>
      <c r="C651" s="8"/>
      <c r="D651" s="9"/>
      <c r="E651" s="10"/>
      <c r="F651" s="9"/>
      <c r="G651" s="9"/>
      <c r="H651" s="9"/>
      <c r="I651" s="9"/>
      <c r="J651" s="9"/>
      <c r="K651" s="9"/>
      <c r="L651" s="24"/>
    </row>
    <row r="652" spans="2:12" ht="13.5">
      <c r="B652" s="3">
        <v>646</v>
      </c>
      <c r="C652" s="8"/>
      <c r="D652" s="9"/>
      <c r="E652" s="10"/>
      <c r="F652" s="9"/>
      <c r="G652" s="9"/>
      <c r="H652" s="9"/>
      <c r="I652" s="9"/>
      <c r="J652" s="9"/>
      <c r="K652" s="9"/>
      <c r="L652" s="24"/>
    </row>
    <row r="653" spans="2:12" ht="13.5">
      <c r="B653" s="3">
        <v>647</v>
      </c>
      <c r="C653" s="8"/>
      <c r="D653" s="9"/>
      <c r="E653" s="10"/>
      <c r="F653" s="9"/>
      <c r="G653" s="9"/>
      <c r="H653" s="9"/>
      <c r="I653" s="9"/>
      <c r="J653" s="9"/>
      <c r="K653" s="9"/>
      <c r="L653" s="24"/>
    </row>
    <row r="654" spans="2:12" ht="13.5">
      <c r="B654" s="3">
        <v>648</v>
      </c>
      <c r="C654" s="8"/>
      <c r="D654" s="9"/>
      <c r="E654" s="10"/>
      <c r="F654" s="9"/>
      <c r="G654" s="9"/>
      <c r="H654" s="9"/>
      <c r="I654" s="9"/>
      <c r="J654" s="9"/>
      <c r="K654" s="9"/>
      <c r="L654" s="24"/>
    </row>
    <row r="655" spans="2:12" ht="13.5">
      <c r="B655" s="3">
        <v>649</v>
      </c>
      <c r="C655" s="8"/>
      <c r="D655" s="9"/>
      <c r="E655" s="10"/>
      <c r="F655" s="9"/>
      <c r="G655" s="9"/>
      <c r="H655" s="9"/>
      <c r="I655" s="9"/>
      <c r="J655" s="9"/>
      <c r="K655" s="9"/>
      <c r="L655" s="24"/>
    </row>
    <row r="656" spans="2:12" ht="13.5">
      <c r="B656" s="3">
        <v>650</v>
      </c>
      <c r="C656" s="8"/>
      <c r="D656" s="9"/>
      <c r="E656" s="10"/>
      <c r="F656" s="9"/>
      <c r="G656" s="9"/>
      <c r="H656" s="9"/>
      <c r="I656" s="9"/>
      <c r="J656" s="9"/>
      <c r="K656" s="9"/>
      <c r="L656" s="24"/>
    </row>
    <row r="657" spans="2:12" ht="13.5">
      <c r="B657" s="3">
        <v>651</v>
      </c>
      <c r="C657" s="8"/>
      <c r="D657" s="9"/>
      <c r="E657" s="10"/>
      <c r="F657" s="9"/>
      <c r="G657" s="9"/>
      <c r="H657" s="9"/>
      <c r="I657" s="9"/>
      <c r="J657" s="9"/>
      <c r="K657" s="9"/>
      <c r="L657" s="24"/>
    </row>
    <row r="658" spans="2:12" ht="13.5">
      <c r="B658" s="3">
        <v>652</v>
      </c>
      <c r="C658" s="8"/>
      <c r="D658" s="9"/>
      <c r="E658" s="10"/>
      <c r="F658" s="9"/>
      <c r="G658" s="9"/>
      <c r="H658" s="9"/>
      <c r="I658" s="9"/>
      <c r="J658" s="9"/>
      <c r="K658" s="9"/>
      <c r="L658" s="24"/>
    </row>
    <row r="659" spans="2:12" ht="13.5">
      <c r="B659" s="3">
        <v>653</v>
      </c>
      <c r="C659" s="8"/>
      <c r="D659" s="9"/>
      <c r="E659" s="10"/>
      <c r="F659" s="9"/>
      <c r="G659" s="9"/>
      <c r="H659" s="9"/>
      <c r="I659" s="9"/>
      <c r="J659" s="9"/>
      <c r="K659" s="9"/>
      <c r="L659" s="24"/>
    </row>
    <row r="660" spans="2:12" ht="13.5">
      <c r="B660" s="3">
        <v>654</v>
      </c>
      <c r="C660" s="8"/>
      <c r="D660" s="9"/>
      <c r="E660" s="10"/>
      <c r="F660" s="9"/>
      <c r="G660" s="9"/>
      <c r="H660" s="9"/>
      <c r="I660" s="9"/>
      <c r="J660" s="9"/>
      <c r="K660" s="9"/>
      <c r="L660" s="24"/>
    </row>
    <row r="661" spans="2:12" ht="13.5">
      <c r="B661" s="3">
        <v>655</v>
      </c>
      <c r="C661" s="8"/>
      <c r="D661" s="9"/>
      <c r="E661" s="10"/>
      <c r="F661" s="9"/>
      <c r="G661" s="9"/>
      <c r="H661" s="9"/>
      <c r="I661" s="9"/>
      <c r="J661" s="9"/>
      <c r="K661" s="9"/>
      <c r="L661" s="24"/>
    </row>
    <row r="662" spans="2:12" ht="14.25" thickBot="1">
      <c r="B662" s="4">
        <v>706</v>
      </c>
      <c r="C662" s="11"/>
      <c r="D662" s="12"/>
      <c r="E662" s="13"/>
      <c r="F662" s="12"/>
      <c r="G662" s="12"/>
      <c r="H662" s="12"/>
      <c r="I662" s="12"/>
      <c r="J662" s="12"/>
      <c r="K662" s="12"/>
      <c r="L662" s="25"/>
    </row>
  </sheetData>
  <sheetProtection/>
  <mergeCells count="3">
    <mergeCell ref="C6:D6"/>
    <mergeCell ref="E1:F1"/>
    <mergeCell ref="E2:F2"/>
  </mergeCells>
  <printOptions/>
  <pageMargins left="0.75" right="0.75" top="1" bottom="1" header="0.512" footer="0.51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53"/>
  <sheetViews>
    <sheetView zoomScalePageLayoutView="0" workbookViewId="0" topLeftCell="A1">
      <selection activeCell="A4" sqref="A4"/>
    </sheetView>
  </sheetViews>
  <sheetFormatPr defaultColWidth="9.00390625" defaultRowHeight="13.5"/>
  <cols>
    <col min="1" max="1" width="4.375" style="160" customWidth="1"/>
    <col min="2" max="2" width="3.625" style="160" customWidth="1"/>
    <col min="3" max="3" width="2.625" style="160" customWidth="1"/>
    <col min="4" max="18" width="3.625" style="160" customWidth="1"/>
    <col min="19" max="20" width="4.125" style="160" customWidth="1"/>
    <col min="21" max="25" width="4.625" style="160" customWidth="1"/>
    <col min="26" max="34" width="3.625" style="160" customWidth="1"/>
    <col min="35" max="16384" width="9.00390625" style="160" customWidth="1"/>
  </cols>
  <sheetData>
    <row r="1" spans="1:25" s="160" customFormat="1" ht="29.25" customHeight="1">
      <c r="A1" s="245" t="s">
        <v>2967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</row>
    <row r="2" spans="1:25" s="160" customFormat="1" ht="16.5" customHeight="1">
      <c r="A2" s="244" t="s">
        <v>2966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</row>
    <row r="3" spans="1:25" s="160" customFormat="1" ht="15" customHeight="1">
      <c r="A3" s="173" t="s">
        <v>2918</v>
      </c>
      <c r="B3" s="172" t="s">
        <v>2917</v>
      </c>
      <c r="C3" s="172"/>
      <c r="D3" s="172" t="s">
        <v>2916</v>
      </c>
      <c r="E3" s="172"/>
      <c r="F3" s="172"/>
      <c r="G3" s="171" t="s">
        <v>2915</v>
      </c>
      <c r="H3" s="172" t="s">
        <v>2914</v>
      </c>
      <c r="I3" s="172"/>
      <c r="J3" s="172" t="s">
        <v>2913</v>
      </c>
      <c r="K3" s="172"/>
      <c r="L3" s="172"/>
      <c r="M3" s="172" t="s">
        <v>11</v>
      </c>
      <c r="N3" s="172"/>
      <c r="O3" s="172"/>
      <c r="P3" s="172" t="s">
        <v>2912</v>
      </c>
      <c r="Q3" s="172"/>
      <c r="R3" s="172"/>
      <c r="S3" s="172" t="s">
        <v>2911</v>
      </c>
      <c r="T3" s="172"/>
      <c r="U3" s="172" t="s">
        <v>2910</v>
      </c>
      <c r="V3" s="172"/>
      <c r="W3" s="172"/>
      <c r="X3" s="172"/>
      <c r="Y3" s="246" t="s">
        <v>2909</v>
      </c>
    </row>
    <row r="4" spans="1:25" s="160" customFormat="1" ht="15" customHeight="1">
      <c r="A4" s="167">
        <v>81</v>
      </c>
      <c r="B4" s="165">
        <f>'[1]データー'!B91</f>
        <v>2018</v>
      </c>
      <c r="C4" s="165"/>
      <c r="D4" s="165" t="str">
        <f>'[1]データー'!C91</f>
        <v>YA05093</v>
      </c>
      <c r="E4" s="165"/>
      <c r="F4" s="165"/>
      <c r="G4" s="161" t="str">
        <f>'[1]データー'!D91</f>
        <v>♀</v>
      </c>
      <c r="H4" s="165" t="str">
        <f>'[1]データー'!E91</f>
        <v>BC  </v>
      </c>
      <c r="I4" s="165"/>
      <c r="J4" s="164">
        <f>'[1]データー'!F91</f>
        <v>446.722</v>
      </c>
      <c r="K4" s="164"/>
      <c r="L4" s="164"/>
      <c r="M4" s="166">
        <f>'[1]データー'!G91</f>
        <v>0.2678935185185185</v>
      </c>
      <c r="N4" s="165"/>
      <c r="O4" s="165"/>
      <c r="P4" s="164">
        <f>'[1]データー'!H91</f>
        <v>1158.012</v>
      </c>
      <c r="Q4" s="164"/>
      <c r="R4" s="164"/>
      <c r="S4" s="163" t="str">
        <f>'[1]データー'!I91</f>
        <v>ちくぜん</v>
      </c>
      <c r="T4" s="163"/>
      <c r="U4" s="170" t="str">
        <f>'[1]データー'!J91</f>
        <v>チクシ　ロフト</v>
      </c>
      <c r="V4" s="169"/>
      <c r="W4" s="169"/>
      <c r="X4" s="168"/>
      <c r="Y4" s="161">
        <f>'[1]データー'!K91</f>
        <v>1</v>
      </c>
    </row>
    <row r="5" spans="1:25" s="160" customFormat="1" ht="15" customHeight="1">
      <c r="A5" s="167">
        <v>82</v>
      </c>
      <c r="B5" s="165">
        <f>'[1]データー'!B92</f>
        <v>2018</v>
      </c>
      <c r="C5" s="165"/>
      <c r="D5" s="165" t="str">
        <f>'[1]データー'!C92</f>
        <v>YA05177</v>
      </c>
      <c r="E5" s="165"/>
      <c r="F5" s="165"/>
      <c r="G5" s="161" t="str">
        <f>'[1]データー'!D92</f>
        <v>♂</v>
      </c>
      <c r="H5" s="165" t="str">
        <f>'[1]データー'!E92</f>
        <v>BC  </v>
      </c>
      <c r="I5" s="165"/>
      <c r="J5" s="164">
        <f>'[1]データー'!F92</f>
        <v>446.722</v>
      </c>
      <c r="K5" s="164"/>
      <c r="L5" s="164"/>
      <c r="M5" s="166">
        <f>'[1]データー'!G92</f>
        <v>0.26791666666666664</v>
      </c>
      <c r="N5" s="165"/>
      <c r="O5" s="165"/>
      <c r="P5" s="164">
        <f>'[1]データー'!H92</f>
        <v>1157.91</v>
      </c>
      <c r="Q5" s="164"/>
      <c r="R5" s="164"/>
      <c r="S5" s="163" t="str">
        <f>'[1]データー'!I92</f>
        <v>ちくぜん</v>
      </c>
      <c r="T5" s="163"/>
      <c r="U5" s="170" t="str">
        <f>'[1]データー'!J92</f>
        <v>チクシ　ロフト</v>
      </c>
      <c r="V5" s="169"/>
      <c r="W5" s="169"/>
      <c r="X5" s="168"/>
      <c r="Y5" s="161">
        <f>'[1]データー'!K92</f>
        <v>1</v>
      </c>
    </row>
    <row r="6" spans="1:25" s="160" customFormat="1" ht="15" customHeight="1">
      <c r="A6" s="167">
        <v>83</v>
      </c>
      <c r="B6" s="165">
        <f>'[1]データー'!B93</f>
        <v>2018</v>
      </c>
      <c r="C6" s="165"/>
      <c r="D6" s="165" t="str">
        <f>'[1]データー'!C93</f>
        <v>YA05066</v>
      </c>
      <c r="E6" s="165"/>
      <c r="F6" s="165"/>
      <c r="G6" s="161" t="str">
        <f>'[1]データー'!D93</f>
        <v>♀</v>
      </c>
      <c r="H6" s="165" t="str">
        <f>'[1]データー'!E93</f>
        <v>B   </v>
      </c>
      <c r="I6" s="165"/>
      <c r="J6" s="164">
        <f>'[1]データー'!F93</f>
        <v>446.722</v>
      </c>
      <c r="K6" s="164"/>
      <c r="L6" s="164"/>
      <c r="M6" s="166">
        <f>'[1]データー'!G93</f>
        <v>0.26795138888888886</v>
      </c>
      <c r="N6" s="165"/>
      <c r="O6" s="165"/>
      <c r="P6" s="164">
        <f>'[1]データー'!H93</f>
        <v>1157.76</v>
      </c>
      <c r="Q6" s="164"/>
      <c r="R6" s="164"/>
      <c r="S6" s="163" t="str">
        <f>'[1]データー'!I93</f>
        <v>ちくぜん</v>
      </c>
      <c r="T6" s="163"/>
      <c r="U6" s="170" t="str">
        <f>'[1]データー'!J93</f>
        <v>チクシ　ロフト</v>
      </c>
      <c r="V6" s="169"/>
      <c r="W6" s="169"/>
      <c r="X6" s="168"/>
      <c r="Y6" s="161">
        <f>'[1]データー'!K93</f>
        <v>1</v>
      </c>
    </row>
    <row r="7" spans="1:25" s="160" customFormat="1" ht="15" customHeight="1">
      <c r="A7" s="167">
        <v>84</v>
      </c>
      <c r="B7" s="165">
        <f>'[1]データー'!B94</f>
        <v>2017</v>
      </c>
      <c r="C7" s="165"/>
      <c r="D7" s="165" t="str">
        <f>'[1]データー'!C94</f>
        <v>YA00911</v>
      </c>
      <c r="E7" s="165"/>
      <c r="F7" s="165"/>
      <c r="G7" s="161" t="str">
        <f>'[1]データー'!D94</f>
        <v>♂</v>
      </c>
      <c r="H7" s="165" t="str">
        <f>'[1]データー'!E94</f>
        <v>B   </v>
      </c>
      <c r="I7" s="165"/>
      <c r="J7" s="164">
        <f>'[1]データー'!F94</f>
        <v>449.096</v>
      </c>
      <c r="K7" s="164"/>
      <c r="L7" s="164"/>
      <c r="M7" s="166">
        <f>'[1]データー'!G94</f>
        <v>0.26980324074074075</v>
      </c>
      <c r="N7" s="165"/>
      <c r="O7" s="165"/>
      <c r="P7" s="164">
        <f>'[1]データー'!H94</f>
        <v>1155.926</v>
      </c>
      <c r="Q7" s="164"/>
      <c r="R7" s="164"/>
      <c r="S7" s="163" t="str">
        <f>'[1]データー'!I94</f>
        <v>ちくぜん</v>
      </c>
      <c r="T7" s="163"/>
      <c r="U7" s="170" t="str">
        <f>'[1]データー'!J94</f>
        <v>谷口　義和</v>
      </c>
      <c r="V7" s="169"/>
      <c r="W7" s="169"/>
      <c r="X7" s="168"/>
      <c r="Y7" s="161">
        <f>'[1]データー'!K94</f>
        <v>1</v>
      </c>
    </row>
    <row r="8" spans="1:25" s="160" customFormat="1" ht="15" customHeight="1">
      <c r="A8" s="167">
        <v>85</v>
      </c>
      <c r="B8" s="165">
        <f>'[1]データー'!B95</f>
        <v>2018</v>
      </c>
      <c r="C8" s="165"/>
      <c r="D8" s="165" t="str">
        <f>'[1]データー'!C95</f>
        <v>YT06414</v>
      </c>
      <c r="E8" s="165"/>
      <c r="F8" s="165"/>
      <c r="G8" s="161" t="str">
        <f>'[1]データー'!D95</f>
        <v>♂</v>
      </c>
      <c r="H8" s="165" t="str">
        <f>'[1]データー'!E95</f>
        <v>BC</v>
      </c>
      <c r="I8" s="165"/>
      <c r="J8" s="164">
        <f>'[1]データー'!F95</f>
        <v>484.43700000000007</v>
      </c>
      <c r="K8" s="164"/>
      <c r="L8" s="164"/>
      <c r="M8" s="166">
        <f>'[1]データー'!G95</f>
        <v>0.291099537037037</v>
      </c>
      <c r="N8" s="165"/>
      <c r="O8" s="165"/>
      <c r="P8" s="164">
        <f>'[1]データー'!H95</f>
        <v>1155.669</v>
      </c>
      <c r="Q8" s="164"/>
      <c r="R8" s="164"/>
      <c r="S8" s="163" t="str">
        <f>'[1]データー'!I95</f>
        <v>つばさ</v>
      </c>
      <c r="T8" s="163"/>
      <c r="U8" s="170" t="str">
        <f>'[1]データー'!J95</f>
        <v>重松　国吉</v>
      </c>
      <c r="V8" s="169"/>
      <c r="W8" s="169"/>
      <c r="X8" s="168"/>
      <c r="Y8" s="161">
        <f>'[1]データー'!K95</f>
        <v>1</v>
      </c>
    </row>
    <row r="9" spans="1:25" s="160" customFormat="1" ht="15" customHeight="1">
      <c r="A9" s="167">
        <v>86</v>
      </c>
      <c r="B9" s="165">
        <f>'[1]データー'!B96</f>
        <v>2018</v>
      </c>
      <c r="C9" s="165"/>
      <c r="D9" s="165" t="str">
        <f>'[1]データー'!C96</f>
        <v>YA05125</v>
      </c>
      <c r="E9" s="165"/>
      <c r="F9" s="165"/>
      <c r="G9" s="161" t="str">
        <f>'[1]データー'!D96</f>
        <v>♂</v>
      </c>
      <c r="H9" s="165" t="str">
        <f>'[1]データー'!E96</f>
        <v>BC  </v>
      </c>
      <c r="I9" s="165"/>
      <c r="J9" s="164">
        <f>'[1]データー'!F96</f>
        <v>446.722</v>
      </c>
      <c r="K9" s="164"/>
      <c r="L9" s="164"/>
      <c r="M9" s="166">
        <f>'[1]データー'!G96</f>
        <v>0.2687731481481482</v>
      </c>
      <c r="N9" s="165"/>
      <c r="O9" s="165"/>
      <c r="P9" s="164">
        <f>'[1]データー'!H96</f>
        <v>1154.221</v>
      </c>
      <c r="Q9" s="164"/>
      <c r="R9" s="164"/>
      <c r="S9" s="163" t="str">
        <f>'[1]データー'!I96</f>
        <v>ちくぜん</v>
      </c>
      <c r="T9" s="163"/>
      <c r="U9" s="170" t="str">
        <f>'[1]データー'!J96</f>
        <v>チクシ　ロフト</v>
      </c>
      <c r="V9" s="169"/>
      <c r="W9" s="169"/>
      <c r="X9" s="168"/>
      <c r="Y9" s="161">
        <f>'[1]データー'!K96</f>
        <v>1</v>
      </c>
    </row>
    <row r="10" spans="1:25" s="160" customFormat="1" ht="15" customHeight="1">
      <c r="A10" s="167">
        <v>87</v>
      </c>
      <c r="B10" s="165">
        <f>'[1]データー'!B97</f>
        <v>2018</v>
      </c>
      <c r="C10" s="165"/>
      <c r="D10" s="165" t="str">
        <f>'[1]データー'!C97</f>
        <v>YB01410</v>
      </c>
      <c r="E10" s="165"/>
      <c r="F10" s="165"/>
      <c r="G10" s="161" t="str">
        <f>'[1]データー'!D97</f>
        <v>♀</v>
      </c>
      <c r="H10" s="165" t="str">
        <f>'[1]データー'!E97</f>
        <v>BC</v>
      </c>
      <c r="I10" s="165"/>
      <c r="J10" s="164">
        <f>'[1]データー'!F97</f>
        <v>497.619</v>
      </c>
      <c r="K10" s="164"/>
      <c r="L10" s="164"/>
      <c r="M10" s="166">
        <f>'[1]データー'!G97</f>
        <v>0.29939814814814814</v>
      </c>
      <c r="N10" s="165"/>
      <c r="O10" s="165"/>
      <c r="P10" s="164">
        <f>'[1]データー'!H97</f>
        <v>1154.212</v>
      </c>
      <c r="Q10" s="164"/>
      <c r="R10" s="164"/>
      <c r="S10" s="163" t="str">
        <f>'[1]データー'!I97</f>
        <v>福岡南部</v>
      </c>
      <c r="T10" s="163"/>
      <c r="U10" s="170" t="str">
        <f>'[1]データー'!J97</f>
        <v>江越　貢</v>
      </c>
      <c r="V10" s="169"/>
      <c r="W10" s="169"/>
      <c r="X10" s="168"/>
      <c r="Y10" s="161">
        <f>'[1]データー'!K97</f>
        <v>1</v>
      </c>
    </row>
    <row r="11" spans="1:25" s="160" customFormat="1" ht="15" customHeight="1">
      <c r="A11" s="167">
        <v>88</v>
      </c>
      <c r="B11" s="165">
        <f>'[1]データー'!B98</f>
        <v>2018</v>
      </c>
      <c r="C11" s="165"/>
      <c r="D11" s="165" t="str">
        <f>'[1]データー'!C98</f>
        <v>YB00019</v>
      </c>
      <c r="E11" s="165"/>
      <c r="F11" s="165"/>
      <c r="G11" s="161" t="str">
        <f>'[1]データー'!D98</f>
        <v>♂</v>
      </c>
      <c r="H11" s="165" t="str">
        <f>'[1]データー'!E98</f>
        <v>DC</v>
      </c>
      <c r="I11" s="165"/>
      <c r="J11" s="164">
        <f>'[1]データー'!F98</f>
        <v>458.608</v>
      </c>
      <c r="K11" s="164"/>
      <c r="L11" s="164"/>
      <c r="M11" s="166">
        <f>'[1]データー'!G98</f>
        <v>0.27608796296296295</v>
      </c>
      <c r="N11" s="165"/>
      <c r="O11" s="165"/>
      <c r="P11" s="164">
        <f>'[1]データー'!H98</f>
        <v>1153.539</v>
      </c>
      <c r="Q11" s="164"/>
      <c r="R11" s="164"/>
      <c r="S11" s="163" t="str">
        <f>'[1]データー'!I98</f>
        <v>玄海</v>
      </c>
      <c r="T11" s="163"/>
      <c r="U11" s="170" t="str">
        <f>'[1]データー'!J98</f>
        <v>山田　勉</v>
      </c>
      <c r="V11" s="169"/>
      <c r="W11" s="169"/>
      <c r="X11" s="168"/>
      <c r="Y11" s="161">
        <f>'[1]データー'!K98</f>
        <v>1</v>
      </c>
    </row>
    <row r="12" spans="1:25" s="160" customFormat="1" ht="15" customHeight="1">
      <c r="A12" s="167">
        <v>89</v>
      </c>
      <c r="B12" s="165">
        <f>'[1]データー'!B99</f>
        <v>2018</v>
      </c>
      <c r="C12" s="165"/>
      <c r="D12" s="165" t="str">
        <f>'[1]データー'!C99</f>
        <v>YB02687</v>
      </c>
      <c r="E12" s="165"/>
      <c r="F12" s="165"/>
      <c r="G12" s="161" t="str">
        <f>'[1]データー'!D99</f>
        <v>♂</v>
      </c>
      <c r="H12" s="165" t="str">
        <f>'[1]データー'!E99</f>
        <v>BC</v>
      </c>
      <c r="I12" s="165"/>
      <c r="J12" s="164">
        <f>'[1]データー'!F99</f>
        <v>500.655</v>
      </c>
      <c r="K12" s="164"/>
      <c r="L12" s="164"/>
      <c r="M12" s="166">
        <f>'[1]データー'!G99</f>
        <v>0.3014467592592593</v>
      </c>
      <c r="N12" s="165"/>
      <c r="O12" s="165"/>
      <c r="P12" s="164">
        <f>'[1]データー'!H99</f>
        <v>1153.362</v>
      </c>
      <c r="Q12" s="164"/>
      <c r="R12" s="164"/>
      <c r="S12" s="163" t="str">
        <f>'[1]データー'!I99</f>
        <v>福岡南部</v>
      </c>
      <c r="T12" s="163"/>
      <c r="U12" s="170" t="str">
        <f>'[1]データー'!J99</f>
        <v>今村健一</v>
      </c>
      <c r="V12" s="169"/>
      <c r="W12" s="169"/>
      <c r="X12" s="168"/>
      <c r="Y12" s="161">
        <f>'[1]データー'!K99</f>
        <v>1</v>
      </c>
    </row>
    <row r="13" spans="1:25" s="160" customFormat="1" ht="15" customHeight="1">
      <c r="A13" s="167">
        <v>90</v>
      </c>
      <c r="B13" s="165">
        <f>'[1]データー'!B100</f>
        <v>2018</v>
      </c>
      <c r="C13" s="165"/>
      <c r="D13" s="165" t="str">
        <f>'[1]データー'!C100</f>
        <v>YA05073</v>
      </c>
      <c r="E13" s="165"/>
      <c r="F13" s="165"/>
      <c r="G13" s="161" t="str">
        <f>'[1]データー'!D100</f>
        <v>♂</v>
      </c>
      <c r="H13" s="165" t="str">
        <f>'[1]データー'!E100</f>
        <v>BCBC</v>
      </c>
      <c r="I13" s="165"/>
      <c r="J13" s="164">
        <f>'[1]データー'!F100</f>
        <v>446.722</v>
      </c>
      <c r="K13" s="164"/>
      <c r="L13" s="164"/>
      <c r="M13" s="166">
        <f>'[1]データー'!G100</f>
        <v>0.26934027777777775</v>
      </c>
      <c r="N13" s="165"/>
      <c r="O13" s="165"/>
      <c r="P13" s="164">
        <f>'[1]データー'!H100</f>
        <v>1151.79</v>
      </c>
      <c r="Q13" s="164"/>
      <c r="R13" s="164"/>
      <c r="S13" s="163" t="str">
        <f>'[1]データー'!I100</f>
        <v>ちくぜん</v>
      </c>
      <c r="T13" s="163"/>
      <c r="U13" s="170" t="str">
        <f>'[1]データー'!J100</f>
        <v>チクシ　ロフト</v>
      </c>
      <c r="V13" s="169"/>
      <c r="W13" s="169"/>
      <c r="X13" s="168"/>
      <c r="Y13" s="161">
        <f>'[1]データー'!K100</f>
        <v>1</v>
      </c>
    </row>
    <row r="14" spans="1:25" s="160" customFormat="1" ht="15" customHeight="1">
      <c r="A14" s="167">
        <v>91</v>
      </c>
      <c r="B14" s="165">
        <f>'[1]データー'!B101</f>
        <v>2018</v>
      </c>
      <c r="C14" s="165"/>
      <c r="D14" s="165" t="str">
        <f>'[1]データー'!C101</f>
        <v>YB00153</v>
      </c>
      <c r="E14" s="165"/>
      <c r="F14" s="165"/>
      <c r="G14" s="161" t="str">
        <f>'[1]データー'!D101</f>
        <v>♀</v>
      </c>
      <c r="H14" s="165" t="str">
        <f>'[1]データー'!E101</f>
        <v>BC</v>
      </c>
      <c r="I14" s="165"/>
      <c r="J14" s="164">
        <f>'[1]データー'!F101</f>
        <v>475.446</v>
      </c>
      <c r="K14" s="164"/>
      <c r="L14" s="164"/>
      <c r="M14" s="166">
        <f>'[1]データー'!G101</f>
        <v>0.2868981481481481</v>
      </c>
      <c r="N14" s="165"/>
      <c r="O14" s="165"/>
      <c r="P14" s="164">
        <f>'[1]データー'!H101</f>
        <v>1150.83</v>
      </c>
      <c r="Q14" s="164"/>
      <c r="R14" s="164"/>
      <c r="S14" s="163" t="str">
        <f>'[1]データー'!I101</f>
        <v>玄海</v>
      </c>
      <c r="T14" s="163"/>
      <c r="U14" s="170" t="str">
        <f>'[1]データー'!J101</f>
        <v>縄手　雅輝</v>
      </c>
      <c r="V14" s="169"/>
      <c r="W14" s="169"/>
      <c r="X14" s="168"/>
      <c r="Y14" s="161">
        <f>'[1]データー'!K101</f>
        <v>1</v>
      </c>
    </row>
    <row r="15" spans="1:25" s="160" customFormat="1" ht="15" customHeight="1">
      <c r="A15" s="167">
        <v>92</v>
      </c>
      <c r="B15" s="165">
        <f>'[1]データー'!B102</f>
        <v>2018</v>
      </c>
      <c r="C15" s="165"/>
      <c r="D15" s="165" t="str">
        <f>'[1]データー'!C102</f>
        <v>YB00250</v>
      </c>
      <c r="E15" s="165"/>
      <c r="F15" s="165"/>
      <c r="G15" s="161" t="str">
        <f>'[1]データー'!D102</f>
        <v>♂</v>
      </c>
      <c r="H15" s="165" t="str">
        <f>'[1]データー'!E102</f>
        <v>RC</v>
      </c>
      <c r="I15" s="165"/>
      <c r="J15" s="164">
        <f>'[1]データー'!F102</f>
        <v>466.889</v>
      </c>
      <c r="K15" s="164"/>
      <c r="L15" s="164"/>
      <c r="M15" s="166">
        <f>'[1]データー'!G102</f>
        <v>0.281875</v>
      </c>
      <c r="N15" s="165"/>
      <c r="O15" s="165"/>
      <c r="P15" s="164">
        <f>'[1]データー'!H102</f>
        <v>1150.256</v>
      </c>
      <c r="Q15" s="164"/>
      <c r="R15" s="164"/>
      <c r="S15" s="163" t="str">
        <f>'[1]データー'!I102</f>
        <v>玄海</v>
      </c>
      <c r="T15" s="163"/>
      <c r="U15" s="170" t="str">
        <f>'[1]データー'!J102</f>
        <v>吉田　武洋</v>
      </c>
      <c r="V15" s="169"/>
      <c r="W15" s="169"/>
      <c r="X15" s="168"/>
      <c r="Y15" s="161">
        <f>'[1]データー'!K102</f>
        <v>1</v>
      </c>
    </row>
    <row r="16" spans="1:25" s="160" customFormat="1" ht="15" customHeight="1">
      <c r="A16" s="167">
        <v>93</v>
      </c>
      <c r="B16" s="165">
        <f>'[1]データー'!B103</f>
        <v>2018</v>
      </c>
      <c r="C16" s="165"/>
      <c r="D16" s="165" t="str">
        <f>'[1]データー'!C103</f>
        <v>YA04037</v>
      </c>
      <c r="E16" s="165"/>
      <c r="F16" s="165"/>
      <c r="G16" s="161" t="str">
        <f>'[1]データー'!D103</f>
        <v>♀</v>
      </c>
      <c r="H16" s="165" t="str">
        <f>'[1]データー'!E103</f>
        <v>DC</v>
      </c>
      <c r="I16" s="165"/>
      <c r="J16" s="164">
        <f>'[1]データー'!F103</f>
        <v>415.748</v>
      </c>
      <c r="K16" s="164"/>
      <c r="L16" s="164"/>
      <c r="M16" s="166">
        <f>'[1]データー'!G103</f>
        <v>0.2510763888888889</v>
      </c>
      <c r="N16" s="165"/>
      <c r="O16" s="165"/>
      <c r="P16" s="164">
        <f>'[1]データー'!H103</f>
        <v>1149.904</v>
      </c>
      <c r="Q16" s="164"/>
      <c r="R16" s="164"/>
      <c r="S16" s="163" t="str">
        <f>'[1]データー'!I103</f>
        <v>下　　関</v>
      </c>
      <c r="T16" s="163"/>
      <c r="U16" s="170" t="str">
        <f>'[1]データー'!J103</f>
        <v>村上　清一</v>
      </c>
      <c r="V16" s="169"/>
      <c r="W16" s="169"/>
      <c r="X16" s="168"/>
      <c r="Y16" s="161">
        <f>'[1]データー'!K103</f>
        <v>1</v>
      </c>
    </row>
    <row r="17" spans="1:25" s="160" customFormat="1" ht="15" customHeight="1">
      <c r="A17" s="167">
        <v>94</v>
      </c>
      <c r="B17" s="165">
        <f>'[1]データー'!B104</f>
        <v>2018</v>
      </c>
      <c r="C17" s="165"/>
      <c r="D17" s="165" t="str">
        <f>'[1]データー'!C104</f>
        <v>YA05074</v>
      </c>
      <c r="E17" s="165"/>
      <c r="F17" s="165"/>
      <c r="G17" s="161" t="str">
        <f>'[1]データー'!D104</f>
        <v>♀</v>
      </c>
      <c r="H17" s="165" t="str">
        <f>'[1]データー'!E104</f>
        <v>BC  </v>
      </c>
      <c r="I17" s="165"/>
      <c r="J17" s="164">
        <f>'[1]データー'!F104</f>
        <v>446.722</v>
      </c>
      <c r="K17" s="164"/>
      <c r="L17" s="164"/>
      <c r="M17" s="166">
        <f>'[1]データー'!G104</f>
        <v>0.26993055555555556</v>
      </c>
      <c r="N17" s="165"/>
      <c r="O17" s="165"/>
      <c r="P17" s="164">
        <f>'[1]データー'!H104</f>
        <v>1149.271</v>
      </c>
      <c r="Q17" s="164"/>
      <c r="R17" s="164"/>
      <c r="S17" s="163" t="str">
        <f>'[1]データー'!I104</f>
        <v>ちくぜん</v>
      </c>
      <c r="T17" s="163"/>
      <c r="U17" s="170" t="str">
        <f>'[1]データー'!J104</f>
        <v>チクシ　ロフト</v>
      </c>
      <c r="V17" s="169"/>
      <c r="W17" s="169"/>
      <c r="X17" s="168"/>
      <c r="Y17" s="161">
        <f>'[1]データー'!K104</f>
        <v>1</v>
      </c>
    </row>
    <row r="18" spans="1:25" s="160" customFormat="1" ht="15" customHeight="1">
      <c r="A18" s="167">
        <v>95</v>
      </c>
      <c r="B18" s="165">
        <f>'[1]データー'!B105</f>
        <v>2017</v>
      </c>
      <c r="C18" s="165"/>
      <c r="D18" s="165" t="str">
        <f>'[1]データー'!C105</f>
        <v>YA00941</v>
      </c>
      <c r="E18" s="165"/>
      <c r="F18" s="165"/>
      <c r="G18" s="161" t="str">
        <f>'[1]データー'!D105</f>
        <v>♂</v>
      </c>
      <c r="H18" s="165" t="str">
        <f>'[1]データー'!E105</f>
        <v>DC  </v>
      </c>
      <c r="I18" s="165"/>
      <c r="J18" s="164">
        <f>'[1]データー'!F105</f>
        <v>449.096</v>
      </c>
      <c r="K18" s="164"/>
      <c r="L18" s="164"/>
      <c r="M18" s="166">
        <f>'[1]データー'!G105</f>
        <v>0.27208333333333334</v>
      </c>
      <c r="N18" s="165"/>
      <c r="O18" s="165"/>
      <c r="P18" s="164">
        <f>'[1]データー'!H105</f>
        <v>1146.237</v>
      </c>
      <c r="Q18" s="164"/>
      <c r="R18" s="164"/>
      <c r="S18" s="163" t="str">
        <f>'[1]データー'!I105</f>
        <v>ちくぜん</v>
      </c>
      <c r="T18" s="163"/>
      <c r="U18" s="170" t="str">
        <f>'[1]データー'!J105</f>
        <v>谷口　義和</v>
      </c>
      <c r="V18" s="169"/>
      <c r="W18" s="169"/>
      <c r="X18" s="168"/>
      <c r="Y18" s="161">
        <f>'[1]データー'!K105</f>
        <v>1</v>
      </c>
    </row>
    <row r="19" spans="1:25" s="160" customFormat="1" ht="15" customHeight="1">
      <c r="A19" s="167">
        <v>96</v>
      </c>
      <c r="B19" s="165">
        <f>'[1]データー'!B106</f>
        <v>2018</v>
      </c>
      <c r="C19" s="165"/>
      <c r="D19" s="165" t="str">
        <f>'[1]データー'!C106</f>
        <v>YA05190</v>
      </c>
      <c r="E19" s="165"/>
      <c r="F19" s="165"/>
      <c r="G19" s="161" t="str">
        <f>'[1]データー'!D106</f>
        <v>♀</v>
      </c>
      <c r="H19" s="165" t="str">
        <f>'[1]データー'!E106</f>
        <v>BC  </v>
      </c>
      <c r="I19" s="165"/>
      <c r="J19" s="164">
        <f>'[1]データー'!F106</f>
        <v>446.722</v>
      </c>
      <c r="K19" s="164"/>
      <c r="L19" s="164"/>
      <c r="M19" s="166">
        <f>'[1]データー'!G106</f>
        <v>0.2710532407407407</v>
      </c>
      <c r="N19" s="165"/>
      <c r="O19" s="165"/>
      <c r="P19" s="164">
        <f>'[1]データー'!H106</f>
        <v>1144.513</v>
      </c>
      <c r="Q19" s="164"/>
      <c r="R19" s="164"/>
      <c r="S19" s="163" t="str">
        <f>'[1]データー'!I106</f>
        <v>ちくぜん</v>
      </c>
      <c r="T19" s="163"/>
      <c r="U19" s="170" t="str">
        <f>'[1]データー'!J106</f>
        <v>チクシ　ロフト</v>
      </c>
      <c r="V19" s="169"/>
      <c r="W19" s="169"/>
      <c r="X19" s="168"/>
      <c r="Y19" s="161">
        <f>'[1]データー'!K106</f>
        <v>1</v>
      </c>
    </row>
    <row r="20" spans="1:25" s="160" customFormat="1" ht="15" customHeight="1">
      <c r="A20" s="167">
        <v>97</v>
      </c>
      <c r="B20" s="165">
        <f>'[1]データー'!B107</f>
        <v>2017</v>
      </c>
      <c r="C20" s="165"/>
      <c r="D20" s="165" t="str">
        <f>'[1]データー'!C107</f>
        <v>YT06171</v>
      </c>
      <c r="E20" s="165"/>
      <c r="F20" s="165"/>
      <c r="G20" s="161" t="str">
        <f>'[1]データー'!D107</f>
        <v>♀</v>
      </c>
      <c r="H20" s="165" t="str">
        <f>'[1]データー'!E107</f>
        <v>BC</v>
      </c>
      <c r="I20" s="165"/>
      <c r="J20" s="164">
        <f>'[1]データー'!F107</f>
        <v>506.075</v>
      </c>
      <c r="K20" s="164"/>
      <c r="L20" s="164"/>
      <c r="M20" s="166">
        <f>'[1]データー'!G107</f>
        <v>0.3071527777777778</v>
      </c>
      <c r="N20" s="165"/>
      <c r="O20" s="165"/>
      <c r="P20" s="164">
        <f>'[1]データー'!H107</f>
        <v>1144.189</v>
      </c>
      <c r="Q20" s="164"/>
      <c r="R20" s="164"/>
      <c r="S20" s="163" t="str">
        <f>'[1]データー'!I107</f>
        <v>久留米</v>
      </c>
      <c r="T20" s="163"/>
      <c r="U20" s="170" t="str">
        <f>'[1]データー'!J107</f>
        <v>成清光春</v>
      </c>
      <c r="V20" s="169"/>
      <c r="W20" s="169"/>
      <c r="X20" s="168"/>
      <c r="Y20" s="161">
        <f>'[1]データー'!K107</f>
        <v>1</v>
      </c>
    </row>
    <row r="21" spans="1:25" s="160" customFormat="1" ht="15" customHeight="1">
      <c r="A21" s="167">
        <v>98</v>
      </c>
      <c r="B21" s="165">
        <f>'[1]データー'!B108</f>
        <v>2018</v>
      </c>
      <c r="C21" s="165"/>
      <c r="D21" s="165" t="str">
        <f>'[1]データー'!C108</f>
        <v>YH05584</v>
      </c>
      <c r="E21" s="165"/>
      <c r="F21" s="165"/>
      <c r="G21" s="161" t="str">
        <f>'[1]データー'!D108</f>
        <v>♀</v>
      </c>
      <c r="H21" s="165" t="str">
        <f>'[1]データー'!E108</f>
        <v>BC</v>
      </c>
      <c r="I21" s="165"/>
      <c r="J21" s="164">
        <f>'[1]データー'!F108</f>
        <v>509.546</v>
      </c>
      <c r="K21" s="164"/>
      <c r="L21" s="164"/>
      <c r="M21" s="166">
        <f>'[1]データー'!G108</f>
        <v>0.3092939814814815</v>
      </c>
      <c r="N21" s="165"/>
      <c r="O21" s="165"/>
      <c r="P21" s="164">
        <f>'[1]データー'!H108</f>
        <v>1144.062</v>
      </c>
      <c r="Q21" s="164"/>
      <c r="R21" s="164"/>
      <c r="S21" s="163" t="str">
        <f>'[1]データー'!I108</f>
        <v>佐賀中央</v>
      </c>
      <c r="T21" s="163"/>
      <c r="U21" s="170" t="str">
        <f>'[1]データー'!J108</f>
        <v>松尾　勝広</v>
      </c>
      <c r="V21" s="169"/>
      <c r="W21" s="169"/>
      <c r="X21" s="168"/>
      <c r="Y21" s="161">
        <f>'[1]データー'!K108</f>
        <v>1</v>
      </c>
    </row>
    <row r="22" spans="1:25" s="160" customFormat="1" ht="15" customHeight="1">
      <c r="A22" s="167">
        <v>99</v>
      </c>
      <c r="B22" s="165">
        <f>'[1]データー'!B109</f>
        <v>2018</v>
      </c>
      <c r="C22" s="165"/>
      <c r="D22" s="165" t="str">
        <f>'[1]データー'!C109</f>
        <v>YA04019</v>
      </c>
      <c r="E22" s="165"/>
      <c r="F22" s="165"/>
      <c r="G22" s="161" t="str">
        <f>'[1]データー'!D109</f>
        <v>♂</v>
      </c>
      <c r="H22" s="165" t="str">
        <f>'[1]データー'!E109</f>
        <v>B</v>
      </c>
      <c r="I22" s="165"/>
      <c r="J22" s="164">
        <f>'[1]データー'!F109</f>
        <v>415.748</v>
      </c>
      <c r="K22" s="164"/>
      <c r="L22" s="164"/>
      <c r="M22" s="166">
        <f>'[1]データー'!G109</f>
        <v>0.2523611111111111</v>
      </c>
      <c r="N22" s="165"/>
      <c r="O22" s="165"/>
      <c r="P22" s="164">
        <f>'[1]データー'!H109</f>
        <v>1144.05</v>
      </c>
      <c r="Q22" s="164"/>
      <c r="R22" s="164"/>
      <c r="S22" s="163" t="str">
        <f>'[1]データー'!I109</f>
        <v>下　　関</v>
      </c>
      <c r="T22" s="163"/>
      <c r="U22" s="170" t="str">
        <f>'[1]データー'!J109</f>
        <v>村上　清一</v>
      </c>
      <c r="V22" s="169"/>
      <c r="W22" s="169"/>
      <c r="X22" s="168"/>
      <c r="Y22" s="161">
        <f>'[1]データー'!K109</f>
        <v>1</v>
      </c>
    </row>
    <row r="23" spans="1:25" s="160" customFormat="1" ht="15" customHeight="1">
      <c r="A23" s="167">
        <v>100</v>
      </c>
      <c r="B23" s="165">
        <f>'[1]データー'!B110</f>
        <v>2018</v>
      </c>
      <c r="C23" s="165"/>
      <c r="D23" s="165" t="str">
        <f>'[1]データー'!C110</f>
        <v>YA04044</v>
      </c>
      <c r="E23" s="165"/>
      <c r="F23" s="165"/>
      <c r="G23" s="161" t="str">
        <f>'[1]データー'!D110</f>
        <v>♂</v>
      </c>
      <c r="H23" s="165" t="str">
        <f>'[1]データー'!E110</f>
        <v>B</v>
      </c>
      <c r="I23" s="165"/>
      <c r="J23" s="164">
        <f>'[1]データー'!F110</f>
        <v>415.748</v>
      </c>
      <c r="K23" s="164"/>
      <c r="L23" s="164"/>
      <c r="M23" s="166">
        <f>'[1]データー'!G110</f>
        <v>0.2523842592592593</v>
      </c>
      <c r="N23" s="165"/>
      <c r="O23" s="165"/>
      <c r="P23" s="164">
        <f>'[1]データー'!H110</f>
        <v>1143.946</v>
      </c>
      <c r="Q23" s="164"/>
      <c r="R23" s="164"/>
      <c r="S23" s="163" t="str">
        <f>'[1]データー'!I110</f>
        <v>下　　関</v>
      </c>
      <c r="T23" s="163"/>
      <c r="U23" s="170" t="str">
        <f>'[1]データー'!J110</f>
        <v>村上　清一</v>
      </c>
      <c r="V23" s="169"/>
      <c r="W23" s="169"/>
      <c r="X23" s="168"/>
      <c r="Y23" s="161">
        <f>'[1]データー'!K110</f>
        <v>1</v>
      </c>
    </row>
    <row r="24" spans="1:25" s="160" customFormat="1" ht="15" customHeight="1">
      <c r="A24" s="167">
        <v>101</v>
      </c>
      <c r="B24" s="165">
        <f>'[1]データー'!B111</f>
        <v>2018</v>
      </c>
      <c r="C24" s="165"/>
      <c r="D24" s="165" t="str">
        <f>'[1]データー'!C111</f>
        <v>YA06706</v>
      </c>
      <c r="E24" s="165"/>
      <c r="F24" s="165"/>
      <c r="G24" s="161" t="str">
        <f>'[1]データー'!D111</f>
        <v>♂</v>
      </c>
      <c r="H24" s="165" t="str">
        <f>'[1]データー'!E111</f>
        <v>BC  </v>
      </c>
      <c r="I24" s="165"/>
      <c r="J24" s="164">
        <f>'[1]データー'!F111</f>
        <v>448.939</v>
      </c>
      <c r="K24" s="164"/>
      <c r="L24" s="164"/>
      <c r="M24" s="166">
        <f>'[1]データー'!G111</f>
        <v>0.27274305555555556</v>
      </c>
      <c r="N24" s="165"/>
      <c r="O24" s="165"/>
      <c r="P24" s="164">
        <f>'[1]データー'!H111</f>
        <v>1143.065</v>
      </c>
      <c r="Q24" s="164"/>
      <c r="R24" s="164"/>
      <c r="S24" s="163" t="str">
        <f>'[1]データー'!I111</f>
        <v>ちくぜん</v>
      </c>
      <c r="T24" s="163"/>
      <c r="U24" s="170" t="str">
        <f>'[1]データー'!J111</f>
        <v>稲吉　博光</v>
      </c>
      <c r="V24" s="169"/>
      <c r="W24" s="169"/>
      <c r="X24" s="168"/>
      <c r="Y24" s="161">
        <f>'[1]データー'!K111</f>
        <v>1</v>
      </c>
    </row>
    <row r="25" spans="1:25" s="160" customFormat="1" ht="15" customHeight="1">
      <c r="A25" s="167">
        <v>102</v>
      </c>
      <c r="B25" s="165">
        <f>'[1]データー'!B112</f>
        <v>2018</v>
      </c>
      <c r="C25" s="165"/>
      <c r="D25" s="165" t="str">
        <f>'[1]データー'!C112</f>
        <v>YA04937</v>
      </c>
      <c r="E25" s="165"/>
      <c r="F25" s="165"/>
      <c r="G25" s="161" t="str">
        <f>'[1]データー'!D112</f>
        <v>♀</v>
      </c>
      <c r="H25" s="165" t="str">
        <f>'[1]データー'!E112</f>
        <v>BC  </v>
      </c>
      <c r="I25" s="165"/>
      <c r="J25" s="164">
        <f>'[1]データー'!F112</f>
        <v>461.207</v>
      </c>
      <c r="K25" s="164"/>
      <c r="L25" s="164"/>
      <c r="M25" s="166">
        <f>'[1]データー'!G112</f>
        <v>0.2803009259259259</v>
      </c>
      <c r="N25" s="165"/>
      <c r="O25" s="165"/>
      <c r="P25" s="164">
        <f>'[1]データー'!H112</f>
        <v>1142.639</v>
      </c>
      <c r="Q25" s="164"/>
      <c r="R25" s="164"/>
      <c r="S25" s="163" t="str">
        <f>'[1]データー'!I112</f>
        <v>ちくぜん</v>
      </c>
      <c r="T25" s="163"/>
      <c r="U25" s="170" t="str">
        <f>'[1]データー'!J112</f>
        <v>ﾛｲﾔﾙ ﾛﾌﾄ</v>
      </c>
      <c r="V25" s="169"/>
      <c r="W25" s="169"/>
      <c r="X25" s="168"/>
      <c r="Y25" s="161">
        <f>'[1]データー'!K112</f>
        <v>1</v>
      </c>
    </row>
    <row r="26" spans="1:25" s="160" customFormat="1" ht="15" customHeight="1">
      <c r="A26" s="167">
        <v>103</v>
      </c>
      <c r="B26" s="165">
        <f>'[1]データー'!B113</f>
        <v>2018</v>
      </c>
      <c r="C26" s="165"/>
      <c r="D26" s="165" t="str">
        <f>'[1]データー'!C113</f>
        <v>YA00378</v>
      </c>
      <c r="E26" s="165"/>
      <c r="F26" s="165"/>
      <c r="G26" s="161" t="str">
        <f>'[1]データー'!D113</f>
        <v>♂</v>
      </c>
      <c r="H26" s="165" t="str">
        <f>'[1]データー'!E113</f>
        <v>BC  </v>
      </c>
      <c r="I26" s="165"/>
      <c r="J26" s="164">
        <f>'[1]データー'!F113</f>
        <v>430.266</v>
      </c>
      <c r="K26" s="164"/>
      <c r="L26" s="164"/>
      <c r="M26" s="166">
        <f>'[1]データー'!G113</f>
        <v>0.26180555555555557</v>
      </c>
      <c r="N26" s="165"/>
      <c r="O26" s="165"/>
      <c r="P26" s="164">
        <f>'[1]データー'!H113</f>
        <v>1141.289</v>
      </c>
      <c r="Q26" s="164"/>
      <c r="R26" s="164"/>
      <c r="S26" s="163" t="str">
        <f>'[1]データー'!I113</f>
        <v>北九州第一</v>
      </c>
      <c r="T26" s="163"/>
      <c r="U26" s="170" t="str">
        <f>'[1]データー'!J113</f>
        <v>灘　芳弘</v>
      </c>
      <c r="V26" s="169"/>
      <c r="W26" s="169"/>
      <c r="X26" s="168"/>
      <c r="Y26" s="161">
        <f>'[1]データー'!K113</f>
        <v>1</v>
      </c>
    </row>
    <row r="27" spans="1:25" s="160" customFormat="1" ht="15" customHeight="1">
      <c r="A27" s="167">
        <v>104</v>
      </c>
      <c r="B27" s="165">
        <f>'[1]データー'!B114</f>
        <v>2017</v>
      </c>
      <c r="C27" s="165"/>
      <c r="D27" s="165" t="str">
        <f>'[1]データー'!C114</f>
        <v>YH09632</v>
      </c>
      <c r="E27" s="165"/>
      <c r="F27" s="165"/>
      <c r="G27" s="161" t="str">
        <f>'[1]データー'!D114</f>
        <v>♂</v>
      </c>
      <c r="H27" s="165" t="str">
        <f>'[1]データー'!E114</f>
        <v>BC</v>
      </c>
      <c r="I27" s="165"/>
      <c r="J27" s="164">
        <f>'[1]データー'!F114</f>
        <v>523.7</v>
      </c>
      <c r="K27" s="164"/>
      <c r="L27" s="164"/>
      <c r="M27" s="166">
        <f>'[1]データー'!G114</f>
        <v>0.3186921296296296</v>
      </c>
      <c r="N27" s="165"/>
      <c r="O27" s="165"/>
      <c r="P27" s="164">
        <f>'[1]データー'!H114</f>
        <v>1141.167</v>
      </c>
      <c r="Q27" s="164"/>
      <c r="R27" s="164"/>
      <c r="S27" s="163" t="str">
        <f>'[1]データー'!I114</f>
        <v>佐　　賀</v>
      </c>
      <c r="T27" s="163"/>
      <c r="U27" s="170" t="str">
        <f>'[1]データー'!J114</f>
        <v>古川　弘明</v>
      </c>
      <c r="V27" s="169"/>
      <c r="W27" s="169"/>
      <c r="X27" s="168"/>
      <c r="Y27" s="161">
        <f>'[1]データー'!K114</f>
        <v>1</v>
      </c>
    </row>
    <row r="28" spans="1:25" s="160" customFormat="1" ht="15" customHeight="1">
      <c r="A28" s="167">
        <v>105</v>
      </c>
      <c r="B28" s="165">
        <f>'[1]データー'!B115</f>
        <v>2018</v>
      </c>
      <c r="C28" s="165"/>
      <c r="D28" s="165" t="str">
        <f>'[1]データー'!C115</f>
        <v>YB05531</v>
      </c>
      <c r="E28" s="165"/>
      <c r="F28" s="165"/>
      <c r="G28" s="161" t="str">
        <f>'[1]データー'!D115</f>
        <v>♀</v>
      </c>
      <c r="H28" s="165" t="str">
        <f>'[1]データー'!E115</f>
        <v>BC</v>
      </c>
      <c r="I28" s="165"/>
      <c r="J28" s="164" t="str">
        <f>'[1]データー'!F115</f>
        <v>485.044</v>
      </c>
      <c r="K28" s="164"/>
      <c r="L28" s="164"/>
      <c r="M28" s="166" t="str">
        <f>'[1]データー'!G115</f>
        <v>7:05:11</v>
      </c>
      <c r="N28" s="165"/>
      <c r="O28" s="165"/>
      <c r="P28" s="164" t="str">
        <f>'[1]データー'!H115</f>
        <v>1140.788</v>
      </c>
      <c r="Q28" s="164"/>
      <c r="R28" s="164"/>
      <c r="S28" s="163" t="str">
        <f>'[1]データー'!I115</f>
        <v>福岡</v>
      </c>
      <c r="T28" s="163"/>
      <c r="U28" s="170" t="str">
        <f>'[1]データー'!J115</f>
        <v>新原 勉</v>
      </c>
      <c r="V28" s="169"/>
      <c r="W28" s="169"/>
      <c r="X28" s="168"/>
      <c r="Y28" s="161">
        <f>'[1]データー'!K115</f>
        <v>1</v>
      </c>
    </row>
    <row r="29" spans="1:25" s="160" customFormat="1" ht="15" customHeight="1">
      <c r="A29" s="167">
        <v>106</v>
      </c>
      <c r="B29" s="165">
        <f>'[1]データー'!B116</f>
        <v>2018</v>
      </c>
      <c r="C29" s="165"/>
      <c r="D29" s="165" t="str">
        <f>'[1]データー'!C116</f>
        <v>YA04971</v>
      </c>
      <c r="E29" s="165"/>
      <c r="F29" s="165"/>
      <c r="G29" s="161" t="str">
        <f>'[1]データー'!D116</f>
        <v>♀</v>
      </c>
      <c r="H29" s="165" t="str">
        <f>'[1]データー'!E116</f>
        <v>B   </v>
      </c>
      <c r="I29" s="165"/>
      <c r="J29" s="164">
        <f>'[1]データー'!F116</f>
        <v>461.207</v>
      </c>
      <c r="K29" s="164"/>
      <c r="L29" s="164"/>
      <c r="M29" s="166">
        <f>'[1]データー'!G116</f>
        <v>0.28108796296296296</v>
      </c>
      <c r="N29" s="165"/>
      <c r="O29" s="165"/>
      <c r="P29" s="164">
        <f>'[1]データー'!H116</f>
        <v>1139.441</v>
      </c>
      <c r="Q29" s="164"/>
      <c r="R29" s="164"/>
      <c r="S29" s="163" t="str">
        <f>'[1]データー'!I116</f>
        <v>ちくぜん</v>
      </c>
      <c r="T29" s="163"/>
      <c r="U29" s="170" t="str">
        <f>'[1]データー'!J116</f>
        <v>ﾛｲﾔﾙ ﾛﾌﾄ</v>
      </c>
      <c r="V29" s="169"/>
      <c r="W29" s="169"/>
      <c r="X29" s="168"/>
      <c r="Y29" s="161">
        <f>'[1]データー'!K116</f>
        <v>1</v>
      </c>
    </row>
    <row r="30" spans="1:25" s="160" customFormat="1" ht="15" customHeight="1">
      <c r="A30" s="167">
        <v>107</v>
      </c>
      <c r="B30" s="165">
        <f>'[1]データー'!B117</f>
        <v>2018</v>
      </c>
      <c r="C30" s="165"/>
      <c r="D30" s="165" t="str">
        <f>'[1]データー'!C117</f>
        <v>YA05145</v>
      </c>
      <c r="E30" s="165"/>
      <c r="F30" s="165"/>
      <c r="G30" s="161" t="str">
        <f>'[1]データー'!D117</f>
        <v>♂</v>
      </c>
      <c r="H30" s="165" t="str">
        <f>'[1]データー'!E117</f>
        <v>RC  </v>
      </c>
      <c r="I30" s="165"/>
      <c r="J30" s="164">
        <f>'[1]データー'!F117</f>
        <v>446.722</v>
      </c>
      <c r="K30" s="164"/>
      <c r="L30" s="164"/>
      <c r="M30" s="166">
        <f>'[1]データー'!G117</f>
        <v>0.2723842592592593</v>
      </c>
      <c r="N30" s="165"/>
      <c r="O30" s="165"/>
      <c r="P30" s="164">
        <f>'[1]データー'!H117</f>
        <v>1138.919</v>
      </c>
      <c r="Q30" s="164"/>
      <c r="R30" s="164"/>
      <c r="S30" s="163" t="str">
        <f>'[1]データー'!I117</f>
        <v>ちくぜん</v>
      </c>
      <c r="T30" s="163"/>
      <c r="U30" s="170" t="str">
        <f>'[1]データー'!J117</f>
        <v>チクシ　ロフト</v>
      </c>
      <c r="V30" s="169"/>
      <c r="W30" s="169"/>
      <c r="X30" s="168"/>
      <c r="Y30" s="161">
        <f>'[1]データー'!K117</f>
        <v>1</v>
      </c>
    </row>
    <row r="31" spans="1:25" s="160" customFormat="1" ht="15" customHeight="1">
      <c r="A31" s="167">
        <v>108</v>
      </c>
      <c r="B31" s="165">
        <f>'[1]データー'!B118</f>
        <v>2018</v>
      </c>
      <c r="C31" s="165"/>
      <c r="D31" s="165" t="str">
        <f>'[1]データー'!C118</f>
        <v>YT01352</v>
      </c>
      <c r="E31" s="165"/>
      <c r="F31" s="165"/>
      <c r="G31" s="161" t="str">
        <f>'[1]データー'!D118</f>
        <v>♀</v>
      </c>
      <c r="H31" s="165" t="str">
        <f>'[1]データー'!E118</f>
        <v>BW</v>
      </c>
      <c r="I31" s="165"/>
      <c r="J31" s="164">
        <f>'[1]データー'!F118</f>
        <v>476.402</v>
      </c>
      <c r="K31" s="164"/>
      <c r="L31" s="164"/>
      <c r="M31" s="166">
        <f>'[1]データー'!G118</f>
        <v>0.2910300925925926</v>
      </c>
      <c r="N31" s="165"/>
      <c r="O31" s="165"/>
      <c r="P31" s="164">
        <f>'[1]データー'!H118</f>
        <v>1136.772</v>
      </c>
      <c r="Q31" s="164"/>
      <c r="R31" s="164"/>
      <c r="S31" s="163" t="str">
        <f>'[1]データー'!I118</f>
        <v>久留米</v>
      </c>
      <c r="T31" s="163"/>
      <c r="U31" s="170" t="str">
        <f>'[1]データー'!J118</f>
        <v>平本邦雄</v>
      </c>
      <c r="V31" s="169"/>
      <c r="W31" s="169"/>
      <c r="X31" s="168"/>
      <c r="Y31" s="161">
        <f>'[1]データー'!K118</f>
        <v>1</v>
      </c>
    </row>
    <row r="32" spans="1:25" s="160" customFormat="1" ht="15" customHeight="1">
      <c r="A32" s="167">
        <v>109</v>
      </c>
      <c r="B32" s="165">
        <f>'[1]データー'!B119</f>
        <v>2018</v>
      </c>
      <c r="C32" s="165"/>
      <c r="D32" s="165" t="str">
        <f>'[1]データー'!C119</f>
        <v>YA01807</v>
      </c>
      <c r="E32" s="165"/>
      <c r="F32" s="165"/>
      <c r="G32" s="161" t="str">
        <f>'[1]データー'!D119</f>
        <v>♂</v>
      </c>
      <c r="H32" s="165" t="str">
        <f>'[1]データー'!E119</f>
        <v>BW  </v>
      </c>
      <c r="I32" s="165"/>
      <c r="J32" s="164">
        <f>'[1]データー'!F119</f>
        <v>419.741</v>
      </c>
      <c r="K32" s="164"/>
      <c r="L32" s="164"/>
      <c r="M32" s="166">
        <f>'[1]データー'!G119</f>
        <v>0.25667824074074075</v>
      </c>
      <c r="N32" s="165"/>
      <c r="O32" s="165"/>
      <c r="P32" s="164">
        <f>'[1]データー'!H119</f>
        <v>1135.613</v>
      </c>
      <c r="Q32" s="164"/>
      <c r="R32" s="164"/>
      <c r="S32" s="163" t="str">
        <f>'[1]データー'!I119</f>
        <v>北九州第一</v>
      </c>
      <c r="T32" s="163"/>
      <c r="U32" s="170" t="str">
        <f>'[1]データー'!J119</f>
        <v>田代　秀男</v>
      </c>
      <c r="V32" s="169"/>
      <c r="W32" s="169"/>
      <c r="X32" s="168"/>
      <c r="Y32" s="161">
        <f>'[1]データー'!K119</f>
        <v>1</v>
      </c>
    </row>
    <row r="33" spans="1:25" s="160" customFormat="1" ht="15" customHeight="1">
      <c r="A33" s="167">
        <v>110</v>
      </c>
      <c r="B33" s="165">
        <f>'[1]データー'!B120</f>
        <v>2018</v>
      </c>
      <c r="C33" s="165"/>
      <c r="D33" s="165" t="str">
        <f>'[1]データー'!C120</f>
        <v>YB03987</v>
      </c>
      <c r="E33" s="165"/>
      <c r="F33" s="165"/>
      <c r="G33" s="161" t="str">
        <f>'[1]データー'!D120</f>
        <v>♀</v>
      </c>
      <c r="H33" s="165" t="str">
        <f>'[1]データー'!E120</f>
        <v>BC</v>
      </c>
      <c r="I33" s="165"/>
      <c r="J33" s="164" t="str">
        <f>'[1]データー'!F120</f>
        <v>485.767</v>
      </c>
      <c r="K33" s="164"/>
      <c r="L33" s="164"/>
      <c r="M33" s="166" t="str">
        <f>'[1]データー'!G120</f>
        <v>7:07:58</v>
      </c>
      <c r="N33" s="165"/>
      <c r="O33" s="165"/>
      <c r="P33" s="164" t="str">
        <f>'[1]データー'!H120</f>
        <v>1135.059</v>
      </c>
      <c r="Q33" s="164"/>
      <c r="R33" s="164"/>
      <c r="S33" s="163" t="str">
        <f>'[1]データー'!I120</f>
        <v>福岡</v>
      </c>
      <c r="T33" s="163"/>
      <c r="U33" s="170" t="str">
        <f>'[1]データー'!J120</f>
        <v>中村 明英</v>
      </c>
      <c r="V33" s="169"/>
      <c r="W33" s="169"/>
      <c r="X33" s="168"/>
      <c r="Y33" s="161">
        <f>'[1]データー'!K120</f>
        <v>1</v>
      </c>
    </row>
    <row r="34" spans="1:25" s="160" customFormat="1" ht="15" customHeight="1">
      <c r="A34" s="167">
        <v>111</v>
      </c>
      <c r="B34" s="165">
        <f>'[1]データー'!B121</f>
        <v>2018</v>
      </c>
      <c r="C34" s="165"/>
      <c r="D34" s="165" t="str">
        <f>'[1]データー'!C121</f>
        <v>YB00733</v>
      </c>
      <c r="E34" s="165"/>
      <c r="F34" s="165"/>
      <c r="G34" s="161" t="str">
        <f>'[1]データー'!D121</f>
        <v>♂</v>
      </c>
      <c r="H34" s="165" t="str">
        <f>'[1]データー'!E121</f>
        <v>BC</v>
      </c>
      <c r="I34" s="165"/>
      <c r="J34" s="164">
        <f>'[1]データー'!F121</f>
        <v>465.338</v>
      </c>
      <c r="K34" s="164"/>
      <c r="L34" s="164"/>
      <c r="M34" s="166">
        <f>'[1]データー'!G121</f>
        <v>0.28506944444444443</v>
      </c>
      <c r="N34" s="165"/>
      <c r="O34" s="165"/>
      <c r="P34" s="164">
        <f>'[1]データー'!H121</f>
        <v>1133.588</v>
      </c>
      <c r="Q34" s="164"/>
      <c r="R34" s="164"/>
      <c r="S34" s="163" t="str">
        <f>'[1]データー'!I121</f>
        <v>玄海</v>
      </c>
      <c r="T34" s="163"/>
      <c r="U34" s="170" t="str">
        <f>'[1]データー'!J121</f>
        <v>中川昭則</v>
      </c>
      <c r="V34" s="169"/>
      <c r="W34" s="169"/>
      <c r="X34" s="168"/>
      <c r="Y34" s="161">
        <f>'[1]データー'!K121</f>
        <v>1</v>
      </c>
    </row>
    <row r="35" spans="1:25" s="160" customFormat="1" ht="15" customHeight="1">
      <c r="A35" s="167">
        <v>112</v>
      </c>
      <c r="B35" s="165">
        <f>'[1]データー'!B122</f>
        <v>2018</v>
      </c>
      <c r="C35" s="165"/>
      <c r="D35" s="165" t="str">
        <f>'[1]データー'!C122</f>
        <v>YA05123</v>
      </c>
      <c r="E35" s="165"/>
      <c r="F35" s="165"/>
      <c r="G35" s="161" t="str">
        <f>'[1]データー'!D122</f>
        <v>♂</v>
      </c>
      <c r="H35" s="165" t="str">
        <f>'[1]データー'!E122</f>
        <v>BC  </v>
      </c>
      <c r="I35" s="165"/>
      <c r="J35" s="164">
        <f>'[1]データー'!F122</f>
        <v>446.722</v>
      </c>
      <c r="K35" s="164"/>
      <c r="L35" s="164"/>
      <c r="M35" s="166">
        <f>'[1]データー'!G122</f>
        <v>0.2740162037037037</v>
      </c>
      <c r="N35" s="165"/>
      <c r="O35" s="165"/>
      <c r="P35" s="164">
        <f>'[1]データー'!H122</f>
        <v>1132.136</v>
      </c>
      <c r="Q35" s="164"/>
      <c r="R35" s="164"/>
      <c r="S35" s="163" t="str">
        <f>'[1]データー'!I122</f>
        <v>ちくぜん</v>
      </c>
      <c r="T35" s="163"/>
      <c r="U35" s="170" t="str">
        <f>'[1]データー'!J122</f>
        <v>チクシ　ロフト</v>
      </c>
      <c r="V35" s="169"/>
      <c r="W35" s="169"/>
      <c r="X35" s="168"/>
      <c r="Y35" s="161">
        <f>'[1]データー'!K122</f>
        <v>1</v>
      </c>
    </row>
    <row r="36" spans="1:25" s="160" customFormat="1" ht="15" customHeight="1">
      <c r="A36" s="167">
        <v>113</v>
      </c>
      <c r="B36" s="165">
        <f>'[1]データー'!B123</f>
        <v>2018</v>
      </c>
      <c r="C36" s="165"/>
      <c r="D36" s="165" t="str">
        <f>'[1]データー'!C123</f>
        <v>YA06717</v>
      </c>
      <c r="E36" s="165"/>
      <c r="F36" s="165"/>
      <c r="G36" s="161" t="str">
        <f>'[1]データー'!D123</f>
        <v>♀</v>
      </c>
      <c r="H36" s="165" t="str">
        <f>'[1]データー'!E123</f>
        <v>RCW </v>
      </c>
      <c r="I36" s="165"/>
      <c r="J36" s="164">
        <f>'[1]データー'!F123</f>
        <v>448.939</v>
      </c>
      <c r="K36" s="164"/>
      <c r="L36" s="164"/>
      <c r="M36" s="166">
        <f>'[1]データー'!G123</f>
        <v>0.2754976851851852</v>
      </c>
      <c r="N36" s="165"/>
      <c r="O36" s="165"/>
      <c r="P36" s="164">
        <f>'[1]データー'!H123</f>
        <v>1131.638</v>
      </c>
      <c r="Q36" s="164"/>
      <c r="R36" s="164"/>
      <c r="S36" s="163" t="str">
        <f>'[1]データー'!I123</f>
        <v>ちくぜん</v>
      </c>
      <c r="T36" s="163"/>
      <c r="U36" s="170" t="str">
        <f>'[1]データー'!J123</f>
        <v>稲吉　博光</v>
      </c>
      <c r="V36" s="169"/>
      <c r="W36" s="169"/>
      <c r="X36" s="168"/>
      <c r="Y36" s="161">
        <f>'[1]データー'!K123</f>
        <v>1</v>
      </c>
    </row>
    <row r="37" spans="1:25" s="160" customFormat="1" ht="15" customHeight="1">
      <c r="A37" s="167">
        <v>114</v>
      </c>
      <c r="B37" s="165">
        <f>'[1]データー'!B124</f>
        <v>2018</v>
      </c>
      <c r="C37" s="165"/>
      <c r="D37" s="165" t="str">
        <f>'[1]データー'!C124</f>
        <v>YA03706</v>
      </c>
      <c r="E37" s="165"/>
      <c r="F37" s="165"/>
      <c r="G37" s="161" t="str">
        <f>'[1]データー'!D124</f>
        <v>♀</v>
      </c>
      <c r="H37" s="165" t="str">
        <f>'[1]データー'!E124</f>
        <v>BC</v>
      </c>
      <c r="I37" s="165"/>
      <c r="J37" s="164">
        <f>'[1]データー'!F124</f>
        <v>415.08</v>
      </c>
      <c r="K37" s="164"/>
      <c r="L37" s="164"/>
      <c r="M37" s="166">
        <f>'[1]データー'!G124</f>
        <v>0.25505787037037037</v>
      </c>
      <c r="N37" s="165"/>
      <c r="O37" s="165"/>
      <c r="P37" s="164">
        <f>'[1]データー'!H124</f>
        <v>1130.136</v>
      </c>
      <c r="Q37" s="164"/>
      <c r="R37" s="164"/>
      <c r="S37" s="163" t="str">
        <f>'[1]データー'!I124</f>
        <v>下　　関</v>
      </c>
      <c r="T37" s="163"/>
      <c r="U37" s="170" t="str">
        <f>'[1]データー'!J124</f>
        <v>田上　清</v>
      </c>
      <c r="V37" s="169"/>
      <c r="W37" s="169"/>
      <c r="X37" s="168"/>
      <c r="Y37" s="161">
        <f>'[1]データー'!K124</f>
        <v>1</v>
      </c>
    </row>
    <row r="38" spans="1:25" s="160" customFormat="1" ht="15" customHeight="1">
      <c r="A38" s="167">
        <v>115</v>
      </c>
      <c r="B38" s="165">
        <f>'[1]データー'!B125</f>
        <v>2018</v>
      </c>
      <c r="C38" s="165"/>
      <c r="D38" s="165" t="str">
        <f>'[1]データー'!C125</f>
        <v>BA08195</v>
      </c>
      <c r="E38" s="165"/>
      <c r="F38" s="165"/>
      <c r="G38" s="161" t="str">
        <f>'[1]データー'!D125</f>
        <v>♀</v>
      </c>
      <c r="H38" s="165" t="str">
        <f>'[1]データー'!E125</f>
        <v>B</v>
      </c>
      <c r="I38" s="165"/>
      <c r="J38" s="164">
        <f>'[1]データー'!F125</f>
        <v>415.08</v>
      </c>
      <c r="K38" s="164"/>
      <c r="L38" s="164"/>
      <c r="M38" s="166">
        <f>'[1]データー'!G125</f>
        <v>0.25510416666666663</v>
      </c>
      <c r="N38" s="165"/>
      <c r="O38" s="165"/>
      <c r="P38" s="164">
        <f>'[1]データー'!H125</f>
        <v>1129.93</v>
      </c>
      <c r="Q38" s="164"/>
      <c r="R38" s="164"/>
      <c r="S38" s="163" t="str">
        <f>'[1]データー'!I125</f>
        <v>下　　関</v>
      </c>
      <c r="T38" s="163"/>
      <c r="U38" s="170" t="str">
        <f>'[1]データー'!J125</f>
        <v>田上　清</v>
      </c>
      <c r="V38" s="169"/>
      <c r="W38" s="169"/>
      <c r="X38" s="168"/>
      <c r="Y38" s="161">
        <f>'[1]データー'!K125</f>
        <v>1</v>
      </c>
    </row>
    <row r="39" spans="1:25" s="160" customFormat="1" ht="15" customHeight="1">
      <c r="A39" s="167">
        <v>116</v>
      </c>
      <c r="B39" s="165">
        <f>'[1]データー'!B126</f>
        <v>2018</v>
      </c>
      <c r="C39" s="165"/>
      <c r="D39" s="165" t="str">
        <f>'[1]データー'!C126</f>
        <v>YA06456</v>
      </c>
      <c r="E39" s="165"/>
      <c r="F39" s="165"/>
      <c r="G39" s="161" t="str">
        <f>'[1]データー'!D126</f>
        <v>♂</v>
      </c>
      <c r="H39" s="165" t="str">
        <f>'[1]データー'!E126</f>
        <v>BC  </v>
      </c>
      <c r="I39" s="165"/>
      <c r="J39" s="164">
        <f>'[1]データー'!F126</f>
        <v>464.859</v>
      </c>
      <c r="K39" s="164"/>
      <c r="L39" s="164"/>
      <c r="M39" s="166">
        <f>'[1]データー'!G126</f>
        <v>0.28682870370370367</v>
      </c>
      <c r="N39" s="165"/>
      <c r="O39" s="165"/>
      <c r="P39" s="164">
        <f>'[1]データー'!H126</f>
        <v>1125.476</v>
      </c>
      <c r="Q39" s="164"/>
      <c r="R39" s="164"/>
      <c r="S39" s="163" t="str">
        <f>'[1]データー'!I126</f>
        <v>ちくぜん</v>
      </c>
      <c r="T39" s="163"/>
      <c r="U39" s="170" t="str">
        <f>'[1]データー'!J126</f>
        <v>有吉　雅幸</v>
      </c>
      <c r="V39" s="169"/>
      <c r="W39" s="169"/>
      <c r="X39" s="168"/>
      <c r="Y39" s="161">
        <f>'[1]データー'!K126</f>
        <v>1</v>
      </c>
    </row>
    <row r="40" spans="1:25" s="160" customFormat="1" ht="15" customHeight="1">
      <c r="A40" s="167">
        <v>117</v>
      </c>
      <c r="B40" s="165">
        <f>'[1]データー'!B127</f>
        <v>2018</v>
      </c>
      <c r="C40" s="165"/>
      <c r="D40" s="165" t="str">
        <f>'[1]データー'!C127</f>
        <v>YT06288</v>
      </c>
      <c r="E40" s="165"/>
      <c r="F40" s="165"/>
      <c r="G40" s="161" t="str">
        <f>'[1]データー'!D127</f>
        <v>♂</v>
      </c>
      <c r="H40" s="165" t="str">
        <f>'[1]データー'!E127</f>
        <v>BC</v>
      </c>
      <c r="I40" s="165"/>
      <c r="J40" s="164">
        <f>'[1]データー'!F127</f>
        <v>484.157</v>
      </c>
      <c r="K40" s="164"/>
      <c r="L40" s="164"/>
      <c r="M40" s="166">
        <f>'[1]データー'!G127</f>
        <v>0.2987384259259259</v>
      </c>
      <c r="N40" s="165"/>
      <c r="O40" s="165"/>
      <c r="P40" s="164">
        <f>'[1]データー'!H127</f>
        <v>1125.467</v>
      </c>
      <c r="Q40" s="164"/>
      <c r="R40" s="164"/>
      <c r="S40" s="163" t="str">
        <f>'[1]データー'!I127</f>
        <v>つばさ</v>
      </c>
      <c r="T40" s="163"/>
      <c r="U40" s="170" t="str">
        <f>'[1]データー'!J127</f>
        <v>前間　祥吾</v>
      </c>
      <c r="V40" s="169"/>
      <c r="W40" s="169"/>
      <c r="X40" s="168"/>
      <c r="Y40" s="161">
        <f>'[1]データー'!K127</f>
        <v>1</v>
      </c>
    </row>
    <row r="41" spans="1:25" s="160" customFormat="1" ht="15" customHeight="1">
      <c r="A41" s="167">
        <v>118</v>
      </c>
      <c r="B41" s="165">
        <f>'[1]データー'!B128</f>
        <v>2018</v>
      </c>
      <c r="C41" s="165"/>
      <c r="D41" s="165" t="str">
        <f>'[1]データー'!C128</f>
        <v>YA07717</v>
      </c>
      <c r="E41" s="165"/>
      <c r="F41" s="165"/>
      <c r="G41" s="161" t="str">
        <f>'[1]データー'!D128</f>
        <v>♂</v>
      </c>
      <c r="H41" s="165" t="str">
        <f>'[1]データー'!E128</f>
        <v>BC  </v>
      </c>
      <c r="I41" s="165"/>
      <c r="J41" s="164">
        <f>'[1]データー'!F128</f>
        <v>449.096</v>
      </c>
      <c r="K41" s="164"/>
      <c r="L41" s="164"/>
      <c r="M41" s="166">
        <f>'[1]データー'!G128</f>
        <v>0.27739583333333334</v>
      </c>
      <c r="N41" s="165"/>
      <c r="O41" s="165"/>
      <c r="P41" s="164">
        <f>'[1]データー'!H128</f>
        <v>1124.285</v>
      </c>
      <c r="Q41" s="164"/>
      <c r="R41" s="164"/>
      <c r="S41" s="163" t="str">
        <f>'[1]データー'!I128</f>
        <v>ちくぜん</v>
      </c>
      <c r="T41" s="163"/>
      <c r="U41" s="170" t="str">
        <f>'[1]データー'!J128</f>
        <v>谷口　義和</v>
      </c>
      <c r="V41" s="169"/>
      <c r="W41" s="169"/>
      <c r="X41" s="168"/>
      <c r="Y41" s="161">
        <f>'[1]データー'!K128</f>
        <v>1</v>
      </c>
    </row>
    <row r="42" spans="1:25" s="160" customFormat="1" ht="15" customHeight="1">
      <c r="A42" s="167">
        <v>119</v>
      </c>
      <c r="B42" s="165">
        <f>'[1]データー'!B129</f>
        <v>2018</v>
      </c>
      <c r="C42" s="165"/>
      <c r="D42" s="165" t="str">
        <f>'[1]データー'!C129</f>
        <v>YA04003</v>
      </c>
      <c r="E42" s="165"/>
      <c r="F42" s="165"/>
      <c r="G42" s="161" t="str">
        <f>'[1]データー'!D129</f>
        <v>♂</v>
      </c>
      <c r="H42" s="165" t="str">
        <f>'[1]データー'!E129</f>
        <v>BW</v>
      </c>
      <c r="I42" s="165"/>
      <c r="J42" s="164">
        <f>'[1]データー'!F129</f>
        <v>415.748</v>
      </c>
      <c r="K42" s="164"/>
      <c r="L42" s="164"/>
      <c r="M42" s="166">
        <f>'[1]データー'!G129</f>
        <v>0.2568402777777778</v>
      </c>
      <c r="N42" s="165"/>
      <c r="O42" s="165"/>
      <c r="P42" s="164">
        <f>'[1]データー'!H129</f>
        <v>1124.098</v>
      </c>
      <c r="Q42" s="164"/>
      <c r="R42" s="164"/>
      <c r="S42" s="163" t="str">
        <f>'[1]データー'!I129</f>
        <v>下　　関</v>
      </c>
      <c r="T42" s="163"/>
      <c r="U42" s="170" t="str">
        <f>'[1]データー'!J129</f>
        <v>村上　清一</v>
      </c>
      <c r="V42" s="169"/>
      <c r="W42" s="169"/>
      <c r="X42" s="168"/>
      <c r="Y42" s="161">
        <f>'[1]データー'!K129</f>
        <v>1</v>
      </c>
    </row>
    <row r="43" spans="1:25" s="160" customFormat="1" ht="15" customHeight="1">
      <c r="A43" s="167">
        <v>120</v>
      </c>
      <c r="B43" s="165">
        <f>'[1]データー'!B130</f>
        <v>2017</v>
      </c>
      <c r="C43" s="165"/>
      <c r="D43" s="165" t="str">
        <f>'[1]データー'!C130</f>
        <v>YA00357</v>
      </c>
      <c r="E43" s="165"/>
      <c r="F43" s="165"/>
      <c r="G43" s="161" t="str">
        <f>'[1]データー'!D130</f>
        <v>♂</v>
      </c>
      <c r="H43" s="165" t="str">
        <f>'[1]データー'!E130</f>
        <v>BC  </v>
      </c>
      <c r="I43" s="165"/>
      <c r="J43" s="164">
        <f>'[1]データー'!F130</f>
        <v>446.722</v>
      </c>
      <c r="K43" s="164"/>
      <c r="L43" s="164"/>
      <c r="M43" s="166">
        <f>'[1]データー'!G130</f>
        <v>0.2764583333333333</v>
      </c>
      <c r="N43" s="165"/>
      <c r="O43" s="165"/>
      <c r="P43" s="164">
        <f>'[1]データー'!H130</f>
        <v>1122.135</v>
      </c>
      <c r="Q43" s="164"/>
      <c r="R43" s="164"/>
      <c r="S43" s="163" t="str">
        <f>'[1]データー'!I130</f>
        <v>ちくぜん</v>
      </c>
      <c r="T43" s="163"/>
      <c r="U43" s="170" t="str">
        <f>'[1]データー'!J130</f>
        <v>チクシ　ロフト</v>
      </c>
      <c r="V43" s="169"/>
      <c r="W43" s="169"/>
      <c r="X43" s="168"/>
      <c r="Y43" s="161">
        <f>'[1]データー'!K130</f>
        <v>1</v>
      </c>
    </row>
    <row r="44" spans="1:25" s="160" customFormat="1" ht="15" customHeight="1">
      <c r="A44" s="167">
        <v>121</v>
      </c>
      <c r="B44" s="165">
        <f>'[1]データー'!B131</f>
        <v>2018</v>
      </c>
      <c r="C44" s="165"/>
      <c r="D44" s="165" t="str">
        <f>'[1]データー'!C131</f>
        <v>YA02501</v>
      </c>
      <c r="E44" s="165"/>
      <c r="F44" s="165"/>
      <c r="G44" s="161" t="str">
        <f>'[1]データー'!D131</f>
        <v>♀</v>
      </c>
      <c r="H44" s="165" t="str">
        <f>'[1]データー'!E131</f>
        <v>BCWP</v>
      </c>
      <c r="I44" s="165"/>
      <c r="J44" s="164">
        <f>'[1]データー'!F131</f>
        <v>428.493</v>
      </c>
      <c r="K44" s="164"/>
      <c r="L44" s="164"/>
      <c r="M44" s="166">
        <f>'[1]データー'!G131</f>
        <v>0.26534722222222223</v>
      </c>
      <c r="N44" s="165"/>
      <c r="O44" s="165"/>
      <c r="P44" s="164">
        <f>'[1]データー'!H131</f>
        <v>1121.415</v>
      </c>
      <c r="Q44" s="164"/>
      <c r="R44" s="164"/>
      <c r="S44" s="163" t="str">
        <f>'[1]データー'!I131</f>
        <v>北九州第一</v>
      </c>
      <c r="T44" s="163"/>
      <c r="U44" s="170" t="str">
        <f>'[1]データー'!J131</f>
        <v>西原　正一</v>
      </c>
      <c r="V44" s="169"/>
      <c r="W44" s="169"/>
      <c r="X44" s="168"/>
      <c r="Y44" s="161">
        <f>'[1]データー'!K131</f>
        <v>1</v>
      </c>
    </row>
    <row r="45" spans="1:25" s="160" customFormat="1" ht="15" customHeight="1">
      <c r="A45" s="167">
        <v>122</v>
      </c>
      <c r="B45" s="165">
        <f>'[1]データー'!B132</f>
        <v>2018</v>
      </c>
      <c r="C45" s="165"/>
      <c r="D45" s="165" t="str">
        <f>'[1]データー'!C132</f>
        <v>YB01401</v>
      </c>
      <c r="E45" s="165"/>
      <c r="F45" s="165"/>
      <c r="G45" s="161" t="str">
        <f>'[1]データー'!D132</f>
        <v>♀</v>
      </c>
      <c r="H45" s="165" t="str">
        <f>'[1]データー'!E132</f>
        <v>BC</v>
      </c>
      <c r="I45" s="165"/>
      <c r="J45" s="164">
        <f>'[1]データー'!F132</f>
        <v>497.619</v>
      </c>
      <c r="K45" s="164"/>
      <c r="L45" s="164"/>
      <c r="M45" s="166">
        <f>'[1]データー'!G132</f>
        <v>0.30824074074074076</v>
      </c>
      <c r="N45" s="165"/>
      <c r="O45" s="165"/>
      <c r="P45" s="164">
        <f>'[1]データー'!H132</f>
        <v>1121.101</v>
      </c>
      <c r="Q45" s="164"/>
      <c r="R45" s="164"/>
      <c r="S45" s="163" t="str">
        <f>'[1]データー'!I132</f>
        <v>福岡南部</v>
      </c>
      <c r="T45" s="163"/>
      <c r="U45" s="170" t="str">
        <f>'[1]データー'!J132</f>
        <v>江越　貢</v>
      </c>
      <c r="V45" s="169"/>
      <c r="W45" s="169"/>
      <c r="X45" s="168"/>
      <c r="Y45" s="161">
        <f>'[1]データー'!K132</f>
        <v>1</v>
      </c>
    </row>
    <row r="46" spans="1:25" s="160" customFormat="1" ht="15" customHeight="1">
      <c r="A46" s="167">
        <v>123</v>
      </c>
      <c r="B46" s="165">
        <f>'[1]データー'!B133</f>
        <v>2017</v>
      </c>
      <c r="C46" s="165"/>
      <c r="D46" s="165" t="str">
        <f>'[1]データー'!C133</f>
        <v>YA00912</v>
      </c>
      <c r="E46" s="165"/>
      <c r="F46" s="165"/>
      <c r="G46" s="161" t="str">
        <f>'[1]データー'!D133</f>
        <v>♀</v>
      </c>
      <c r="H46" s="165" t="str">
        <f>'[1]データー'!E133</f>
        <v>BC  </v>
      </c>
      <c r="I46" s="165"/>
      <c r="J46" s="164">
        <f>'[1]データー'!F133</f>
        <v>449.096</v>
      </c>
      <c r="K46" s="164"/>
      <c r="L46" s="164"/>
      <c r="M46" s="166">
        <f>'[1]データー'!G133</f>
        <v>0.2782523148148148</v>
      </c>
      <c r="N46" s="165"/>
      <c r="O46" s="165"/>
      <c r="P46" s="164">
        <f>'[1]データー'!H133</f>
        <v>1120.826</v>
      </c>
      <c r="Q46" s="164"/>
      <c r="R46" s="164"/>
      <c r="S46" s="163" t="str">
        <f>'[1]データー'!I133</f>
        <v>ちくぜん</v>
      </c>
      <c r="T46" s="163"/>
      <c r="U46" s="170" t="str">
        <f>'[1]データー'!J133</f>
        <v>谷口　義和</v>
      </c>
      <c r="V46" s="169"/>
      <c r="W46" s="169"/>
      <c r="X46" s="168"/>
      <c r="Y46" s="161">
        <f>'[1]データー'!K133</f>
        <v>1</v>
      </c>
    </row>
    <row r="47" spans="1:25" s="160" customFormat="1" ht="15" customHeight="1">
      <c r="A47" s="167">
        <v>124</v>
      </c>
      <c r="B47" s="165">
        <f>'[1]データー'!B134</f>
        <v>2018</v>
      </c>
      <c r="C47" s="165"/>
      <c r="D47" s="165" t="str">
        <f>'[1]データー'!C134</f>
        <v>YT00341</v>
      </c>
      <c r="E47" s="165"/>
      <c r="F47" s="165"/>
      <c r="G47" s="161" t="str">
        <f>'[1]データー'!D134</f>
        <v>♀</v>
      </c>
      <c r="H47" s="165" t="str">
        <f>'[1]データー'!E134</f>
        <v>BC</v>
      </c>
      <c r="I47" s="165"/>
      <c r="J47" s="164">
        <f>'[1]データー'!F134</f>
        <v>495.65</v>
      </c>
      <c r="K47" s="164"/>
      <c r="L47" s="164"/>
      <c r="M47" s="166">
        <f>'[1]データー'!G134</f>
        <v>0.30714120370370374</v>
      </c>
      <c r="N47" s="165"/>
      <c r="O47" s="165"/>
      <c r="P47" s="164">
        <f>'[1]データー'!H134</f>
        <v>1120.662</v>
      </c>
      <c r="Q47" s="164"/>
      <c r="R47" s="164"/>
      <c r="S47" s="163" t="str">
        <f>'[1]データー'!I134</f>
        <v>久留米</v>
      </c>
      <c r="T47" s="163"/>
      <c r="U47" s="170" t="str">
        <f>'[1]データー'!J134</f>
        <v>市川昌庸</v>
      </c>
      <c r="V47" s="169"/>
      <c r="W47" s="169"/>
      <c r="X47" s="168"/>
      <c r="Y47" s="161">
        <f>'[1]データー'!K134</f>
        <v>1</v>
      </c>
    </row>
    <row r="48" spans="1:25" s="160" customFormat="1" ht="15" customHeight="1">
      <c r="A48" s="167">
        <v>125</v>
      </c>
      <c r="B48" s="165">
        <f>'[1]データー'!B135</f>
        <v>2018</v>
      </c>
      <c r="C48" s="165"/>
      <c r="D48" s="165" t="str">
        <f>'[1]データー'!C135</f>
        <v>YA05173</v>
      </c>
      <c r="E48" s="165"/>
      <c r="F48" s="165"/>
      <c r="G48" s="161" t="str">
        <f>'[1]データー'!D135</f>
        <v>♂</v>
      </c>
      <c r="H48" s="165" t="str">
        <f>'[1]データー'!E135</f>
        <v>BW  </v>
      </c>
      <c r="I48" s="165"/>
      <c r="J48" s="164">
        <f>'[1]データー'!F135</f>
        <v>446.722</v>
      </c>
      <c r="K48" s="164"/>
      <c r="L48" s="164"/>
      <c r="M48" s="166">
        <f>'[1]データー'!G135</f>
        <v>0.27686342592592594</v>
      </c>
      <c r="N48" s="165"/>
      <c r="O48" s="165"/>
      <c r="P48" s="164">
        <f>'[1]データー'!H135</f>
        <v>1120.494</v>
      </c>
      <c r="Q48" s="164"/>
      <c r="R48" s="164"/>
      <c r="S48" s="163" t="str">
        <f>'[1]データー'!I135</f>
        <v>ちくぜん</v>
      </c>
      <c r="T48" s="163"/>
      <c r="U48" s="170" t="str">
        <f>'[1]データー'!J135</f>
        <v>チクシ　ロフト</v>
      </c>
      <c r="V48" s="169"/>
      <c r="W48" s="169"/>
      <c r="X48" s="168"/>
      <c r="Y48" s="161">
        <f>'[1]データー'!K135</f>
        <v>1</v>
      </c>
    </row>
    <row r="49" spans="1:25" s="160" customFormat="1" ht="15" customHeight="1">
      <c r="A49" s="167">
        <v>126</v>
      </c>
      <c r="B49" s="165">
        <f>'[1]データー'!B136</f>
        <v>2018</v>
      </c>
      <c r="C49" s="165"/>
      <c r="D49" s="165" t="str">
        <f>'[1]データー'!C136</f>
        <v>YA00379</v>
      </c>
      <c r="E49" s="165"/>
      <c r="F49" s="165"/>
      <c r="G49" s="161" t="str">
        <f>'[1]データー'!D136</f>
        <v>♀</v>
      </c>
      <c r="H49" s="165" t="str">
        <f>'[1]データー'!E136</f>
        <v>BC  </v>
      </c>
      <c r="I49" s="165"/>
      <c r="J49" s="164">
        <f>'[1]データー'!F136</f>
        <v>430.266</v>
      </c>
      <c r="K49" s="164"/>
      <c r="L49" s="164"/>
      <c r="M49" s="166">
        <f>'[1]データー'!G136</f>
        <v>0.2668287037037037</v>
      </c>
      <c r="N49" s="165"/>
      <c r="O49" s="165"/>
      <c r="P49" s="164">
        <f>'[1]データー'!H136</f>
        <v>1119.804</v>
      </c>
      <c r="Q49" s="164"/>
      <c r="R49" s="164"/>
      <c r="S49" s="163" t="str">
        <f>'[1]データー'!I136</f>
        <v>北九州第一</v>
      </c>
      <c r="T49" s="163"/>
      <c r="U49" s="170" t="str">
        <f>'[1]データー'!J136</f>
        <v>灘　芳弘</v>
      </c>
      <c r="V49" s="169"/>
      <c r="W49" s="169"/>
      <c r="X49" s="168"/>
      <c r="Y49" s="161">
        <f>'[1]データー'!K136</f>
        <v>1</v>
      </c>
    </row>
    <row r="50" spans="1:25" s="160" customFormat="1" ht="15" customHeight="1">
      <c r="A50" s="167">
        <v>127</v>
      </c>
      <c r="B50" s="165">
        <f>'[1]データー'!B137</f>
        <v>2018</v>
      </c>
      <c r="C50" s="165"/>
      <c r="D50" s="165" t="str">
        <f>'[1]データー'!C137</f>
        <v>YA02563</v>
      </c>
      <c r="E50" s="165"/>
      <c r="F50" s="165"/>
      <c r="G50" s="161" t="str">
        <f>'[1]データー'!D137</f>
        <v>♂</v>
      </c>
      <c r="H50" s="165" t="str">
        <f>'[1]データー'!E137</f>
        <v>BC  </v>
      </c>
      <c r="I50" s="165"/>
      <c r="J50" s="164">
        <f>'[1]データー'!F137</f>
        <v>417.706</v>
      </c>
      <c r="K50" s="164"/>
      <c r="L50" s="164"/>
      <c r="M50" s="166">
        <f>'[1]データー'!G137</f>
        <v>0.2593287037037037</v>
      </c>
      <c r="N50" s="165"/>
      <c r="O50" s="165"/>
      <c r="P50" s="164">
        <f>'[1]データー'!H137</f>
        <v>1118.556</v>
      </c>
      <c r="Q50" s="164"/>
      <c r="R50" s="164"/>
      <c r="S50" s="163" t="str">
        <f>'[1]データー'!I137</f>
        <v>北九州第一</v>
      </c>
      <c r="T50" s="163"/>
      <c r="U50" s="170" t="str">
        <f>'[1]データー'!J137</f>
        <v>山本　和宏</v>
      </c>
      <c r="V50" s="169"/>
      <c r="W50" s="169"/>
      <c r="X50" s="168"/>
      <c r="Y50" s="161">
        <f>'[1]データー'!K137</f>
        <v>1</v>
      </c>
    </row>
    <row r="51" spans="1:25" s="160" customFormat="1" ht="15" customHeight="1">
      <c r="A51" s="167">
        <v>128</v>
      </c>
      <c r="B51" s="165">
        <f>'[1]データー'!B138</f>
        <v>2018</v>
      </c>
      <c r="C51" s="165"/>
      <c r="D51" s="165" t="str">
        <f>'[1]データー'!C138</f>
        <v>YH09966</v>
      </c>
      <c r="E51" s="165"/>
      <c r="F51" s="165"/>
      <c r="G51" s="161" t="str">
        <f>'[1]データー'!D138</f>
        <v>♀</v>
      </c>
      <c r="H51" s="165" t="str">
        <f>'[1]データー'!E138</f>
        <v>BC</v>
      </c>
      <c r="I51" s="165"/>
      <c r="J51" s="164">
        <f>'[1]データー'!F138</f>
        <v>525.041</v>
      </c>
      <c r="K51" s="164"/>
      <c r="L51" s="164"/>
      <c r="M51" s="166">
        <f>'[1]データー'!G138</f>
        <v>0.3260300925925926</v>
      </c>
      <c r="N51" s="165"/>
      <c r="O51" s="165"/>
      <c r="P51" s="164">
        <f>'[1]データー'!H138</f>
        <v>1118.338</v>
      </c>
      <c r="Q51" s="164"/>
      <c r="R51" s="164"/>
      <c r="S51" s="163" t="str">
        <f>'[1]データー'!I138</f>
        <v>佐　　賀</v>
      </c>
      <c r="T51" s="163"/>
      <c r="U51" s="170" t="str">
        <f>'[1]データー'!J138</f>
        <v>荻原　健一</v>
      </c>
      <c r="V51" s="169"/>
      <c r="W51" s="169"/>
      <c r="X51" s="168"/>
      <c r="Y51" s="161">
        <f>'[1]データー'!K138</f>
        <v>1</v>
      </c>
    </row>
    <row r="52" spans="1:25" s="160" customFormat="1" ht="15" customHeight="1">
      <c r="A52" s="167">
        <v>129</v>
      </c>
      <c r="B52" s="165">
        <f>'[1]データー'!B139</f>
        <v>2018</v>
      </c>
      <c r="C52" s="165"/>
      <c r="D52" s="165" t="str">
        <f>'[1]データー'!C139</f>
        <v>YA07732</v>
      </c>
      <c r="E52" s="165"/>
      <c r="F52" s="165"/>
      <c r="G52" s="161" t="str">
        <f>'[1]データー'!D139</f>
        <v>♀</v>
      </c>
      <c r="H52" s="165" t="str">
        <f>'[1]データー'!E139</f>
        <v>BC  </v>
      </c>
      <c r="I52" s="165"/>
      <c r="J52" s="164">
        <f>'[1]データー'!F139</f>
        <v>449.096</v>
      </c>
      <c r="K52" s="164"/>
      <c r="L52" s="164"/>
      <c r="M52" s="166">
        <f>'[1]データー'!G139</f>
        <v>0.27913194444444445</v>
      </c>
      <c r="N52" s="165"/>
      <c r="O52" s="165"/>
      <c r="P52" s="164">
        <f>'[1]データー'!H139</f>
        <v>1117.293</v>
      </c>
      <c r="Q52" s="164"/>
      <c r="R52" s="164"/>
      <c r="S52" s="163" t="str">
        <f>'[1]データー'!I139</f>
        <v>ちくぜん</v>
      </c>
      <c r="T52" s="163"/>
      <c r="U52" s="170" t="str">
        <f>'[1]データー'!J139</f>
        <v>谷口　義和</v>
      </c>
      <c r="V52" s="169"/>
      <c r="W52" s="169"/>
      <c r="X52" s="168"/>
      <c r="Y52" s="161">
        <f>'[1]データー'!K139</f>
        <v>1</v>
      </c>
    </row>
    <row r="53" spans="1:25" s="160" customFormat="1" ht="15" customHeight="1">
      <c r="A53" s="167">
        <v>130</v>
      </c>
      <c r="B53" s="165">
        <f>'[1]データー'!B140</f>
        <v>2018</v>
      </c>
      <c r="C53" s="165"/>
      <c r="D53" s="165" t="str">
        <f>'[1]データー'!C140</f>
        <v>YB03985</v>
      </c>
      <c r="E53" s="165"/>
      <c r="F53" s="165"/>
      <c r="G53" s="161" t="str">
        <f>'[1]データー'!D140</f>
        <v>♀</v>
      </c>
      <c r="H53" s="165" t="str">
        <f>'[1]データー'!E140</f>
        <v>BC</v>
      </c>
      <c r="I53" s="165"/>
      <c r="J53" s="164" t="str">
        <f>'[1]データー'!F140</f>
        <v>485.767</v>
      </c>
      <c r="K53" s="164"/>
      <c r="L53" s="164"/>
      <c r="M53" s="166" t="str">
        <f>'[1]データー'!G140</f>
        <v>7:15:15</v>
      </c>
      <c r="N53" s="165"/>
      <c r="O53" s="165"/>
      <c r="P53" s="164" t="str">
        <f>'[1]データー'!H140</f>
        <v>1116.064</v>
      </c>
      <c r="Q53" s="164"/>
      <c r="R53" s="164"/>
      <c r="S53" s="163" t="str">
        <f>'[1]データー'!I140</f>
        <v>福岡</v>
      </c>
      <c r="T53" s="163"/>
      <c r="U53" s="170" t="str">
        <f>'[1]データー'!J140</f>
        <v>中村 明英</v>
      </c>
      <c r="V53" s="169"/>
      <c r="W53" s="169"/>
      <c r="X53" s="168"/>
      <c r="Y53" s="161">
        <f>'[1]データー'!K140</f>
        <v>1</v>
      </c>
    </row>
  </sheetData>
  <sheetProtection/>
  <mergeCells count="410">
    <mergeCell ref="S22:T22"/>
    <mergeCell ref="H21:I21"/>
    <mergeCell ref="U22:X22"/>
    <mergeCell ref="S18:T18"/>
    <mergeCell ref="S19:T19"/>
    <mergeCell ref="S20:T20"/>
    <mergeCell ref="S21:T21"/>
    <mergeCell ref="P19:R19"/>
    <mergeCell ref="P20:R20"/>
    <mergeCell ref="P21:R21"/>
    <mergeCell ref="P22:R22"/>
    <mergeCell ref="B21:C21"/>
    <mergeCell ref="H22:I22"/>
    <mergeCell ref="J18:L18"/>
    <mergeCell ref="J19:L19"/>
    <mergeCell ref="J20:L20"/>
    <mergeCell ref="J21:L21"/>
    <mergeCell ref="J22:L22"/>
    <mergeCell ref="H18:I18"/>
    <mergeCell ref="H19:I19"/>
    <mergeCell ref="H20:I20"/>
    <mergeCell ref="J3:L3"/>
    <mergeCell ref="B22:C22"/>
    <mergeCell ref="D18:F18"/>
    <mergeCell ref="D19:F19"/>
    <mergeCell ref="D20:F20"/>
    <mergeCell ref="D21:F21"/>
    <mergeCell ref="D22:F22"/>
    <mergeCell ref="B18:C18"/>
    <mergeCell ref="B19:C19"/>
    <mergeCell ref="B20:C20"/>
    <mergeCell ref="B5:C5"/>
    <mergeCell ref="D5:F5"/>
    <mergeCell ref="H5:I5"/>
    <mergeCell ref="J5:L5"/>
    <mergeCell ref="S4:T4"/>
    <mergeCell ref="S5:T5"/>
    <mergeCell ref="B7:C7"/>
    <mergeCell ref="D7:F7"/>
    <mergeCell ref="H7:I7"/>
    <mergeCell ref="M3:O3"/>
    <mergeCell ref="P3:R3"/>
    <mergeCell ref="S3:T3"/>
    <mergeCell ref="B3:C3"/>
    <mergeCell ref="D3:F3"/>
    <mergeCell ref="M6:O6"/>
    <mergeCell ref="P6:R6"/>
    <mergeCell ref="S6:T6"/>
    <mergeCell ref="M5:O5"/>
    <mergeCell ref="P5:R5"/>
    <mergeCell ref="J7:L7"/>
    <mergeCell ref="B6:C6"/>
    <mergeCell ref="D6:F6"/>
    <mergeCell ref="H6:I6"/>
    <mergeCell ref="J6:L6"/>
    <mergeCell ref="M8:O8"/>
    <mergeCell ref="D8:F8"/>
    <mergeCell ref="H8:I8"/>
    <mergeCell ref="J8:L8"/>
    <mergeCell ref="P8:R8"/>
    <mergeCell ref="S8:T8"/>
    <mergeCell ref="M7:O7"/>
    <mergeCell ref="P7:R7"/>
    <mergeCell ref="S7:T7"/>
    <mergeCell ref="B9:C9"/>
    <mergeCell ref="D9:F9"/>
    <mergeCell ref="H9:I9"/>
    <mergeCell ref="J9:L9"/>
    <mergeCell ref="B8:C8"/>
    <mergeCell ref="M10:O10"/>
    <mergeCell ref="P10:R10"/>
    <mergeCell ref="S10:T10"/>
    <mergeCell ref="M9:O9"/>
    <mergeCell ref="P9:R9"/>
    <mergeCell ref="S9:T9"/>
    <mergeCell ref="B11:C11"/>
    <mergeCell ref="D11:F11"/>
    <mergeCell ref="H11:I11"/>
    <mergeCell ref="J11:L11"/>
    <mergeCell ref="B10:C10"/>
    <mergeCell ref="D10:F10"/>
    <mergeCell ref="H10:I10"/>
    <mergeCell ref="J10:L10"/>
    <mergeCell ref="M12:O12"/>
    <mergeCell ref="P12:R12"/>
    <mergeCell ref="S12:T12"/>
    <mergeCell ref="M11:O11"/>
    <mergeCell ref="P11:R11"/>
    <mergeCell ref="S11:T11"/>
    <mergeCell ref="B13:C13"/>
    <mergeCell ref="D13:F13"/>
    <mergeCell ref="H13:I13"/>
    <mergeCell ref="J13:L13"/>
    <mergeCell ref="B12:C12"/>
    <mergeCell ref="D12:F12"/>
    <mergeCell ref="H12:I12"/>
    <mergeCell ref="J12:L12"/>
    <mergeCell ref="M14:O14"/>
    <mergeCell ref="P14:R14"/>
    <mergeCell ref="S14:T14"/>
    <mergeCell ref="M13:O13"/>
    <mergeCell ref="P13:R13"/>
    <mergeCell ref="S13:T13"/>
    <mergeCell ref="B15:C15"/>
    <mergeCell ref="D15:F15"/>
    <mergeCell ref="H15:I15"/>
    <mergeCell ref="J15:L15"/>
    <mergeCell ref="B14:C14"/>
    <mergeCell ref="D14:F14"/>
    <mergeCell ref="H14:I14"/>
    <mergeCell ref="J14:L14"/>
    <mergeCell ref="M16:O16"/>
    <mergeCell ref="P16:R16"/>
    <mergeCell ref="S16:T16"/>
    <mergeCell ref="M15:O15"/>
    <mergeCell ref="P15:R15"/>
    <mergeCell ref="S15:T15"/>
    <mergeCell ref="B17:C17"/>
    <mergeCell ref="D17:F17"/>
    <mergeCell ref="H17:I17"/>
    <mergeCell ref="J17:L17"/>
    <mergeCell ref="B16:C16"/>
    <mergeCell ref="D16:F16"/>
    <mergeCell ref="H16:I16"/>
    <mergeCell ref="J16:L16"/>
    <mergeCell ref="S23:T23"/>
    <mergeCell ref="M17:O17"/>
    <mergeCell ref="P17:R17"/>
    <mergeCell ref="S17:T17"/>
    <mergeCell ref="M18:O18"/>
    <mergeCell ref="M19:O19"/>
    <mergeCell ref="M20:O20"/>
    <mergeCell ref="M21:O21"/>
    <mergeCell ref="M22:O22"/>
    <mergeCell ref="P18:R18"/>
    <mergeCell ref="B23:C23"/>
    <mergeCell ref="D23:F23"/>
    <mergeCell ref="H23:I23"/>
    <mergeCell ref="J23:L23"/>
    <mergeCell ref="M23:O23"/>
    <mergeCell ref="P23:R23"/>
    <mergeCell ref="S25:T25"/>
    <mergeCell ref="M24:O24"/>
    <mergeCell ref="P24:R24"/>
    <mergeCell ref="S24:T24"/>
    <mergeCell ref="B24:C24"/>
    <mergeCell ref="D24:F24"/>
    <mergeCell ref="H24:I24"/>
    <mergeCell ref="J24:L24"/>
    <mergeCell ref="B25:C25"/>
    <mergeCell ref="D25:F25"/>
    <mergeCell ref="H25:I25"/>
    <mergeCell ref="J25:L25"/>
    <mergeCell ref="M25:O25"/>
    <mergeCell ref="P25:R25"/>
    <mergeCell ref="S27:T27"/>
    <mergeCell ref="M26:O26"/>
    <mergeCell ref="P26:R26"/>
    <mergeCell ref="S26:T26"/>
    <mergeCell ref="M27:O27"/>
    <mergeCell ref="P27:R27"/>
    <mergeCell ref="B26:C26"/>
    <mergeCell ref="D26:F26"/>
    <mergeCell ref="H26:I26"/>
    <mergeCell ref="J26:L26"/>
    <mergeCell ref="B27:C27"/>
    <mergeCell ref="D27:F27"/>
    <mergeCell ref="H27:I27"/>
    <mergeCell ref="J27:L27"/>
    <mergeCell ref="S29:T29"/>
    <mergeCell ref="M28:O28"/>
    <mergeCell ref="P28:R28"/>
    <mergeCell ref="S28:T28"/>
    <mergeCell ref="B28:C28"/>
    <mergeCell ref="D28:F28"/>
    <mergeCell ref="H28:I28"/>
    <mergeCell ref="J28:L28"/>
    <mergeCell ref="B29:C29"/>
    <mergeCell ref="D29:F29"/>
    <mergeCell ref="H29:I29"/>
    <mergeCell ref="J29:L29"/>
    <mergeCell ref="M29:O29"/>
    <mergeCell ref="P29:R29"/>
    <mergeCell ref="S31:T31"/>
    <mergeCell ref="M30:O30"/>
    <mergeCell ref="P30:R30"/>
    <mergeCell ref="S30:T30"/>
    <mergeCell ref="M31:O31"/>
    <mergeCell ref="P31:R31"/>
    <mergeCell ref="B30:C30"/>
    <mergeCell ref="D30:F30"/>
    <mergeCell ref="H30:I30"/>
    <mergeCell ref="J30:L30"/>
    <mergeCell ref="B31:C31"/>
    <mergeCell ref="D31:F31"/>
    <mergeCell ref="H31:I31"/>
    <mergeCell ref="J31:L31"/>
    <mergeCell ref="S33:T33"/>
    <mergeCell ref="M32:O32"/>
    <mergeCell ref="P32:R32"/>
    <mergeCell ref="S32:T32"/>
    <mergeCell ref="B32:C32"/>
    <mergeCell ref="D32:F32"/>
    <mergeCell ref="H32:I32"/>
    <mergeCell ref="J32:L32"/>
    <mergeCell ref="B33:C33"/>
    <mergeCell ref="D33:F33"/>
    <mergeCell ref="H33:I33"/>
    <mergeCell ref="J33:L33"/>
    <mergeCell ref="M33:O33"/>
    <mergeCell ref="P33:R33"/>
    <mergeCell ref="S35:T35"/>
    <mergeCell ref="M34:O34"/>
    <mergeCell ref="P34:R34"/>
    <mergeCell ref="S34:T34"/>
    <mergeCell ref="M35:O35"/>
    <mergeCell ref="P35:R35"/>
    <mergeCell ref="B34:C34"/>
    <mergeCell ref="D34:F34"/>
    <mergeCell ref="H34:I34"/>
    <mergeCell ref="J34:L34"/>
    <mergeCell ref="B35:C35"/>
    <mergeCell ref="D35:F35"/>
    <mergeCell ref="H35:I35"/>
    <mergeCell ref="J35:L35"/>
    <mergeCell ref="M36:O36"/>
    <mergeCell ref="P36:R36"/>
    <mergeCell ref="S36:T36"/>
    <mergeCell ref="B36:C36"/>
    <mergeCell ref="D36:F36"/>
    <mergeCell ref="H36:I36"/>
    <mergeCell ref="J36:L36"/>
    <mergeCell ref="D38:F38"/>
    <mergeCell ref="H38:I38"/>
    <mergeCell ref="J38:L38"/>
    <mergeCell ref="B37:C37"/>
    <mergeCell ref="D37:F37"/>
    <mergeCell ref="H37:I37"/>
    <mergeCell ref="J37:L37"/>
    <mergeCell ref="U34:X34"/>
    <mergeCell ref="U35:X35"/>
    <mergeCell ref="U36:X36"/>
    <mergeCell ref="U37:X37"/>
    <mergeCell ref="M38:O38"/>
    <mergeCell ref="P38:R38"/>
    <mergeCell ref="S38:T38"/>
    <mergeCell ref="M37:O37"/>
    <mergeCell ref="P37:R37"/>
    <mergeCell ref="S37:T37"/>
    <mergeCell ref="U28:X28"/>
    <mergeCell ref="U29:X29"/>
    <mergeCell ref="U30:X30"/>
    <mergeCell ref="U31:X31"/>
    <mergeCell ref="U32:X32"/>
    <mergeCell ref="U33:X33"/>
    <mergeCell ref="U17:X17"/>
    <mergeCell ref="U23:X23"/>
    <mergeCell ref="U24:X24"/>
    <mergeCell ref="U25:X25"/>
    <mergeCell ref="U26:X26"/>
    <mergeCell ref="U27:X27"/>
    <mergeCell ref="U18:X18"/>
    <mergeCell ref="U19:X19"/>
    <mergeCell ref="U20:X20"/>
    <mergeCell ref="U21:X21"/>
    <mergeCell ref="U11:X11"/>
    <mergeCell ref="U12:X12"/>
    <mergeCell ref="U13:X13"/>
    <mergeCell ref="U14:X14"/>
    <mergeCell ref="U15:X15"/>
    <mergeCell ref="U16:X16"/>
    <mergeCell ref="U5:X5"/>
    <mergeCell ref="U6:X6"/>
    <mergeCell ref="U7:X7"/>
    <mergeCell ref="U8:X8"/>
    <mergeCell ref="U9:X9"/>
    <mergeCell ref="U10:X10"/>
    <mergeCell ref="A1:Y1"/>
    <mergeCell ref="U3:X3"/>
    <mergeCell ref="U4:X4"/>
    <mergeCell ref="B4:C4"/>
    <mergeCell ref="D4:F4"/>
    <mergeCell ref="H4:I4"/>
    <mergeCell ref="J4:L4"/>
    <mergeCell ref="M4:O4"/>
    <mergeCell ref="P4:R4"/>
    <mergeCell ref="H3:I3"/>
    <mergeCell ref="U38:X38"/>
    <mergeCell ref="B39:C39"/>
    <mergeCell ref="D39:F39"/>
    <mergeCell ref="H39:I39"/>
    <mergeCell ref="J39:L39"/>
    <mergeCell ref="M39:O39"/>
    <mergeCell ref="P39:R39"/>
    <mergeCell ref="S39:T39"/>
    <mergeCell ref="U39:X39"/>
    <mergeCell ref="B38:C38"/>
    <mergeCell ref="B40:C40"/>
    <mergeCell ref="D40:F40"/>
    <mergeCell ref="H40:I40"/>
    <mergeCell ref="J40:L40"/>
    <mergeCell ref="M40:O40"/>
    <mergeCell ref="P40:R40"/>
    <mergeCell ref="S40:T40"/>
    <mergeCell ref="U40:X40"/>
    <mergeCell ref="B41:C41"/>
    <mergeCell ref="D41:F41"/>
    <mergeCell ref="H41:I41"/>
    <mergeCell ref="J41:L41"/>
    <mergeCell ref="M41:O41"/>
    <mergeCell ref="P41:R41"/>
    <mergeCell ref="S41:T41"/>
    <mergeCell ref="U41:X41"/>
    <mergeCell ref="B42:C42"/>
    <mergeCell ref="D42:F42"/>
    <mergeCell ref="H42:I42"/>
    <mergeCell ref="J42:L42"/>
    <mergeCell ref="M42:O42"/>
    <mergeCell ref="P42:R42"/>
    <mergeCell ref="S42:T42"/>
    <mergeCell ref="U42:X42"/>
    <mergeCell ref="B43:C43"/>
    <mergeCell ref="D43:F43"/>
    <mergeCell ref="H43:I43"/>
    <mergeCell ref="J43:L43"/>
    <mergeCell ref="M43:O43"/>
    <mergeCell ref="P43:R43"/>
    <mergeCell ref="S43:T43"/>
    <mergeCell ref="U43:X43"/>
    <mergeCell ref="B44:C44"/>
    <mergeCell ref="D44:F44"/>
    <mergeCell ref="H44:I44"/>
    <mergeCell ref="J44:L44"/>
    <mergeCell ref="M44:O44"/>
    <mergeCell ref="P44:R44"/>
    <mergeCell ref="S44:T44"/>
    <mergeCell ref="U44:X44"/>
    <mergeCell ref="B45:C45"/>
    <mergeCell ref="D45:F45"/>
    <mergeCell ref="H45:I45"/>
    <mergeCell ref="J45:L45"/>
    <mergeCell ref="M45:O45"/>
    <mergeCell ref="P45:R45"/>
    <mergeCell ref="S45:T45"/>
    <mergeCell ref="U45:X45"/>
    <mergeCell ref="B46:C46"/>
    <mergeCell ref="D46:F46"/>
    <mergeCell ref="H46:I46"/>
    <mergeCell ref="J46:L46"/>
    <mergeCell ref="M46:O46"/>
    <mergeCell ref="P46:R46"/>
    <mergeCell ref="S46:T46"/>
    <mergeCell ref="U46:X46"/>
    <mergeCell ref="B47:C47"/>
    <mergeCell ref="D47:F47"/>
    <mergeCell ref="H47:I47"/>
    <mergeCell ref="J47:L47"/>
    <mergeCell ref="M47:O47"/>
    <mergeCell ref="P47:R47"/>
    <mergeCell ref="S47:T47"/>
    <mergeCell ref="U47:X47"/>
    <mergeCell ref="B48:C48"/>
    <mergeCell ref="D48:F48"/>
    <mergeCell ref="H48:I48"/>
    <mergeCell ref="J48:L48"/>
    <mergeCell ref="M48:O48"/>
    <mergeCell ref="P48:R48"/>
    <mergeCell ref="S48:T48"/>
    <mergeCell ref="U48:X48"/>
    <mergeCell ref="B49:C49"/>
    <mergeCell ref="D49:F49"/>
    <mergeCell ref="H49:I49"/>
    <mergeCell ref="J49:L49"/>
    <mergeCell ref="M49:O49"/>
    <mergeCell ref="P49:R49"/>
    <mergeCell ref="S49:T49"/>
    <mergeCell ref="U49:X49"/>
    <mergeCell ref="B50:C50"/>
    <mergeCell ref="D50:F50"/>
    <mergeCell ref="H50:I50"/>
    <mergeCell ref="J50:L50"/>
    <mergeCell ref="M50:O50"/>
    <mergeCell ref="P50:R50"/>
    <mergeCell ref="S50:T50"/>
    <mergeCell ref="U50:X50"/>
    <mergeCell ref="B51:C51"/>
    <mergeCell ref="D51:F51"/>
    <mergeCell ref="H51:I51"/>
    <mergeCell ref="J51:L51"/>
    <mergeCell ref="M51:O51"/>
    <mergeCell ref="P51:R51"/>
    <mergeCell ref="S51:T51"/>
    <mergeCell ref="U51:X51"/>
    <mergeCell ref="U52:X52"/>
    <mergeCell ref="B52:C52"/>
    <mergeCell ref="D52:F52"/>
    <mergeCell ref="H52:I52"/>
    <mergeCell ref="J52:L52"/>
    <mergeCell ref="M52:O52"/>
    <mergeCell ref="P52:R52"/>
    <mergeCell ref="U53:X53"/>
    <mergeCell ref="A2:Y2"/>
    <mergeCell ref="B53:C53"/>
    <mergeCell ref="D53:F53"/>
    <mergeCell ref="H53:I53"/>
    <mergeCell ref="J53:L53"/>
    <mergeCell ref="M53:O53"/>
    <mergeCell ref="P53:R53"/>
    <mergeCell ref="S53:T53"/>
    <mergeCell ref="S52:T52"/>
  </mergeCells>
  <printOptions/>
  <pageMargins left="0.3937007874015748" right="0.3937007874015748" top="0.5905511811023623" bottom="0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54"/>
  <sheetViews>
    <sheetView zoomScalePageLayoutView="0" workbookViewId="0" topLeftCell="A1">
      <selection activeCell="A2" sqref="A2:Y2"/>
    </sheetView>
  </sheetViews>
  <sheetFormatPr defaultColWidth="9.00390625" defaultRowHeight="13.5"/>
  <cols>
    <col min="1" max="1" width="4.375" style="160" customWidth="1"/>
    <col min="2" max="2" width="3.625" style="160" customWidth="1"/>
    <col min="3" max="3" width="2.625" style="160" customWidth="1"/>
    <col min="4" max="18" width="3.625" style="160" customWidth="1"/>
    <col min="19" max="20" width="4.125" style="160" customWidth="1"/>
    <col min="21" max="25" width="4.625" style="160" customWidth="1"/>
    <col min="26" max="39" width="3.625" style="160" customWidth="1"/>
    <col min="40" max="16384" width="9.00390625" style="160" customWidth="1"/>
  </cols>
  <sheetData>
    <row r="1" spans="1:25" s="160" customFormat="1" ht="29.25" customHeight="1">
      <c r="A1" s="245" t="s">
        <v>2967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</row>
    <row r="2" spans="1:25" s="160" customFormat="1" ht="16.5" customHeight="1">
      <c r="A2" s="244" t="s">
        <v>2966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</row>
    <row r="3" spans="1:25" s="160" customFormat="1" ht="15" customHeight="1">
      <c r="A3" s="173" t="s">
        <v>2918</v>
      </c>
      <c r="B3" s="172" t="s">
        <v>2917</v>
      </c>
      <c r="C3" s="172"/>
      <c r="D3" s="172" t="s">
        <v>2916</v>
      </c>
      <c r="E3" s="172"/>
      <c r="F3" s="172"/>
      <c r="G3" s="171" t="s">
        <v>2915</v>
      </c>
      <c r="H3" s="172" t="s">
        <v>2914</v>
      </c>
      <c r="I3" s="172"/>
      <c r="J3" s="172" t="s">
        <v>2913</v>
      </c>
      <c r="K3" s="172"/>
      <c r="L3" s="172"/>
      <c r="M3" s="172" t="s">
        <v>11</v>
      </c>
      <c r="N3" s="172"/>
      <c r="O3" s="172"/>
      <c r="P3" s="172" t="s">
        <v>2912</v>
      </c>
      <c r="Q3" s="172"/>
      <c r="R3" s="172"/>
      <c r="S3" s="172" t="s">
        <v>2911</v>
      </c>
      <c r="T3" s="172"/>
      <c r="U3" s="172" t="s">
        <v>2910</v>
      </c>
      <c r="V3" s="172"/>
      <c r="W3" s="172"/>
      <c r="X3" s="172"/>
      <c r="Y3" s="246" t="s">
        <v>2909</v>
      </c>
    </row>
    <row r="4" spans="1:25" s="160" customFormat="1" ht="15" customHeight="1">
      <c r="A4" s="167">
        <v>131</v>
      </c>
      <c r="B4" s="165">
        <f>'[1]データー'!B141</f>
        <v>2017</v>
      </c>
      <c r="C4" s="165"/>
      <c r="D4" s="165" t="str">
        <f>'[1]データー'!C141</f>
        <v>YB01164</v>
      </c>
      <c r="E4" s="165"/>
      <c r="F4" s="165"/>
      <c r="G4" s="161" t="str">
        <f>'[1]データー'!D141</f>
        <v>♀</v>
      </c>
      <c r="H4" s="165" t="str">
        <f>'[1]データー'!E141</f>
        <v>BC</v>
      </c>
      <c r="I4" s="165"/>
      <c r="J4" s="164" t="str">
        <f>'[1]データー'!F141</f>
        <v>488.834</v>
      </c>
      <c r="K4" s="164"/>
      <c r="L4" s="164"/>
      <c r="M4" s="166" t="str">
        <f>'[1]データー'!G141</f>
        <v>7:18:47</v>
      </c>
      <c r="N4" s="165"/>
      <c r="O4" s="165"/>
      <c r="P4" s="164" t="str">
        <f>'[1]データー'!H141</f>
        <v>1114.067</v>
      </c>
      <c r="Q4" s="164"/>
      <c r="R4" s="164"/>
      <c r="S4" s="163" t="str">
        <f>'[1]データー'!I141</f>
        <v>福岡</v>
      </c>
      <c r="T4" s="163"/>
      <c r="U4" s="170" t="str">
        <f>'[1]データー'!J141</f>
        <v>廣田 龍彦</v>
      </c>
      <c r="V4" s="169"/>
      <c r="W4" s="169"/>
      <c r="X4" s="168"/>
      <c r="Y4" s="161">
        <f>'[1]データー'!K141</f>
        <v>1</v>
      </c>
    </row>
    <row r="5" spans="1:25" s="160" customFormat="1" ht="15" customHeight="1">
      <c r="A5" s="167">
        <v>132</v>
      </c>
      <c r="B5" s="165">
        <f>'[1]データー'!B142</f>
        <v>2018</v>
      </c>
      <c r="C5" s="165"/>
      <c r="D5" s="165" t="str">
        <f>'[1]データー'!C142</f>
        <v>YB05219</v>
      </c>
      <c r="E5" s="165"/>
      <c r="F5" s="165"/>
      <c r="G5" s="161" t="str">
        <f>'[1]データー'!D142</f>
        <v>♀</v>
      </c>
      <c r="H5" s="165" t="str">
        <f>'[1]データー'!E142</f>
        <v>B</v>
      </c>
      <c r="I5" s="165"/>
      <c r="J5" s="164" t="str">
        <f>'[1]データー'!F142</f>
        <v>479.669</v>
      </c>
      <c r="K5" s="164"/>
      <c r="L5" s="164"/>
      <c r="M5" s="166" t="str">
        <f>'[1]データー'!G142</f>
        <v>7:10:51</v>
      </c>
      <c r="N5" s="165"/>
      <c r="O5" s="165"/>
      <c r="P5" s="164" t="str">
        <f>'[1]データー'!H142</f>
        <v>1113.308</v>
      </c>
      <c r="Q5" s="164"/>
      <c r="R5" s="164"/>
      <c r="S5" s="163" t="str">
        <f>'[1]データー'!I142</f>
        <v>福岡</v>
      </c>
      <c r="T5" s="163"/>
      <c r="U5" s="170" t="str">
        <f>'[1]データー'!J142</f>
        <v>豊田 孝清</v>
      </c>
      <c r="V5" s="169"/>
      <c r="W5" s="169"/>
      <c r="X5" s="168"/>
      <c r="Y5" s="161">
        <f>'[1]データー'!K142</f>
        <v>1</v>
      </c>
    </row>
    <row r="6" spans="1:25" s="160" customFormat="1" ht="15" customHeight="1">
      <c r="A6" s="167">
        <v>133</v>
      </c>
      <c r="B6" s="165">
        <f>'[1]データー'!B143</f>
        <v>2017</v>
      </c>
      <c r="C6" s="165"/>
      <c r="D6" s="165" t="str">
        <f>'[1]データー'!C143</f>
        <v>YA00943</v>
      </c>
      <c r="E6" s="165"/>
      <c r="F6" s="165"/>
      <c r="G6" s="161" t="str">
        <f>'[1]データー'!D143</f>
        <v>♂</v>
      </c>
      <c r="H6" s="165" t="str">
        <f>'[1]データー'!E143</f>
        <v>BC  </v>
      </c>
      <c r="I6" s="165"/>
      <c r="J6" s="164">
        <f>'[1]データー'!F143</f>
        <v>449.096</v>
      </c>
      <c r="K6" s="164"/>
      <c r="L6" s="164"/>
      <c r="M6" s="166">
        <f>'[1]データー'!G143</f>
        <v>0.2807175925925926</v>
      </c>
      <c r="N6" s="165"/>
      <c r="O6" s="165"/>
      <c r="P6" s="164">
        <f>'[1]データー'!H143</f>
        <v>1110.983</v>
      </c>
      <c r="Q6" s="164"/>
      <c r="R6" s="164"/>
      <c r="S6" s="163" t="str">
        <f>'[1]データー'!I143</f>
        <v>ちくぜん</v>
      </c>
      <c r="T6" s="163"/>
      <c r="U6" s="170" t="str">
        <f>'[1]データー'!J143</f>
        <v>谷口　義和</v>
      </c>
      <c r="V6" s="169"/>
      <c r="W6" s="169"/>
      <c r="X6" s="168"/>
      <c r="Y6" s="161">
        <f>'[1]データー'!K143</f>
        <v>1</v>
      </c>
    </row>
    <row r="7" spans="1:25" s="160" customFormat="1" ht="15" customHeight="1">
      <c r="A7" s="167">
        <v>134</v>
      </c>
      <c r="B7" s="165">
        <f>'[1]データー'!B144</f>
        <v>2017</v>
      </c>
      <c r="C7" s="165"/>
      <c r="D7" s="165" t="str">
        <f>'[1]データー'!C144</f>
        <v>YA00964</v>
      </c>
      <c r="E7" s="165"/>
      <c r="F7" s="165"/>
      <c r="G7" s="161" t="str">
        <f>'[1]データー'!D144</f>
        <v>♀</v>
      </c>
      <c r="H7" s="165" t="str">
        <f>'[1]データー'!E144</f>
        <v>B   </v>
      </c>
      <c r="I7" s="165"/>
      <c r="J7" s="164">
        <f>'[1]データー'!F144</f>
        <v>449.096</v>
      </c>
      <c r="K7" s="164"/>
      <c r="L7" s="164"/>
      <c r="M7" s="166">
        <f>'[1]データー'!G144</f>
        <v>0.28077546296296296</v>
      </c>
      <c r="N7" s="165"/>
      <c r="O7" s="165"/>
      <c r="P7" s="164">
        <f>'[1]データー'!H144</f>
        <v>1110.754</v>
      </c>
      <c r="Q7" s="164"/>
      <c r="R7" s="164"/>
      <c r="S7" s="163" t="str">
        <f>'[1]データー'!I144</f>
        <v>ちくぜん</v>
      </c>
      <c r="T7" s="163"/>
      <c r="U7" s="170" t="str">
        <f>'[1]データー'!J144</f>
        <v>谷口　義和</v>
      </c>
      <c r="V7" s="169"/>
      <c r="W7" s="169"/>
      <c r="X7" s="168"/>
      <c r="Y7" s="161">
        <f>'[1]データー'!K144</f>
        <v>1</v>
      </c>
    </row>
    <row r="8" spans="1:25" s="160" customFormat="1" ht="15" customHeight="1">
      <c r="A8" s="167">
        <v>135</v>
      </c>
      <c r="B8" s="165">
        <f>'[1]データー'!B145</f>
        <v>2017</v>
      </c>
      <c r="C8" s="165"/>
      <c r="D8" s="165" t="str">
        <f>'[1]データー'!C145</f>
        <v>YA00178</v>
      </c>
      <c r="E8" s="165"/>
      <c r="F8" s="165"/>
      <c r="G8" s="161" t="str">
        <f>'[1]データー'!D145</f>
        <v>♂</v>
      </c>
      <c r="H8" s="165" t="str">
        <f>'[1]データー'!E145</f>
        <v>BC  </v>
      </c>
      <c r="I8" s="165"/>
      <c r="J8" s="164">
        <f>'[1]データー'!F145</f>
        <v>446.722</v>
      </c>
      <c r="K8" s="164"/>
      <c r="L8" s="164"/>
      <c r="M8" s="166">
        <f>'[1]データー'!G145</f>
        <v>0.2794097222222222</v>
      </c>
      <c r="N8" s="165"/>
      <c r="O8" s="165"/>
      <c r="P8" s="164">
        <f>'[1]データー'!H145</f>
        <v>1110.282</v>
      </c>
      <c r="Q8" s="164"/>
      <c r="R8" s="164"/>
      <c r="S8" s="163" t="str">
        <f>'[1]データー'!I145</f>
        <v>ちくぜん</v>
      </c>
      <c r="T8" s="163"/>
      <c r="U8" s="170" t="str">
        <f>'[1]データー'!J145</f>
        <v>チクシ　ロフト</v>
      </c>
      <c r="V8" s="169"/>
      <c r="W8" s="169"/>
      <c r="X8" s="168"/>
      <c r="Y8" s="161">
        <f>'[1]データー'!K145</f>
        <v>1</v>
      </c>
    </row>
    <row r="9" spans="1:25" s="160" customFormat="1" ht="15" customHeight="1">
      <c r="A9" s="167">
        <v>136</v>
      </c>
      <c r="B9" s="165">
        <f>'[1]データー'!B146</f>
        <v>2018</v>
      </c>
      <c r="C9" s="165"/>
      <c r="D9" s="165" t="str">
        <f>'[1]データー'!C146</f>
        <v>YT06168</v>
      </c>
      <c r="E9" s="165"/>
      <c r="F9" s="165"/>
      <c r="G9" s="161" t="str">
        <f>'[1]データー'!D146</f>
        <v>♂</v>
      </c>
      <c r="H9" s="165" t="str">
        <f>'[1]データー'!E146</f>
        <v>B</v>
      </c>
      <c r="I9" s="165"/>
      <c r="J9" s="164">
        <f>'[1]データー'!F146</f>
        <v>478.41</v>
      </c>
      <c r="K9" s="164"/>
      <c r="L9" s="164"/>
      <c r="M9" s="166">
        <f>'[1]データー'!G146</f>
        <v>0.2995138888888889</v>
      </c>
      <c r="N9" s="165"/>
      <c r="O9" s="165"/>
      <c r="P9" s="164">
        <f>'[1]データー'!H146</f>
        <v>1109.227</v>
      </c>
      <c r="Q9" s="164"/>
      <c r="R9" s="164"/>
      <c r="S9" s="163" t="str">
        <f>'[1]データー'!I146</f>
        <v>つばさ</v>
      </c>
      <c r="T9" s="163"/>
      <c r="U9" s="170" t="str">
        <f>'[1]データー'!J146</f>
        <v>溝田　靖博</v>
      </c>
      <c r="V9" s="169"/>
      <c r="W9" s="169"/>
      <c r="X9" s="168"/>
      <c r="Y9" s="161">
        <f>'[1]データー'!K146</f>
        <v>1</v>
      </c>
    </row>
    <row r="10" spans="1:25" s="160" customFormat="1" ht="15" customHeight="1">
      <c r="A10" s="167">
        <v>137</v>
      </c>
      <c r="B10" s="165">
        <f>'[1]データー'!B147</f>
        <v>2017</v>
      </c>
      <c r="C10" s="165"/>
      <c r="D10" s="165" t="str">
        <f>'[1]データー'!C147</f>
        <v>YA00072</v>
      </c>
      <c r="E10" s="165"/>
      <c r="F10" s="165"/>
      <c r="G10" s="161" t="str">
        <f>'[1]データー'!D147</f>
        <v>♀</v>
      </c>
      <c r="H10" s="165" t="str">
        <f>'[1]データー'!E147</f>
        <v>BC  </v>
      </c>
      <c r="I10" s="165"/>
      <c r="J10" s="164">
        <f>'[1]データー'!F147</f>
        <v>446.722</v>
      </c>
      <c r="K10" s="164"/>
      <c r="L10" s="164"/>
      <c r="M10" s="166">
        <f>'[1]データー'!G147</f>
        <v>0.27969907407407407</v>
      </c>
      <c r="N10" s="165"/>
      <c r="O10" s="165"/>
      <c r="P10" s="164">
        <f>'[1]データー'!H147</f>
        <v>1109.135</v>
      </c>
      <c r="Q10" s="164"/>
      <c r="R10" s="164"/>
      <c r="S10" s="163" t="str">
        <f>'[1]データー'!I147</f>
        <v>ちくぜん</v>
      </c>
      <c r="T10" s="163"/>
      <c r="U10" s="170" t="str">
        <f>'[1]データー'!J147</f>
        <v>チクシ　ロフト</v>
      </c>
      <c r="V10" s="169"/>
      <c r="W10" s="169"/>
      <c r="X10" s="168"/>
      <c r="Y10" s="161">
        <f>'[1]データー'!K147</f>
        <v>1</v>
      </c>
    </row>
    <row r="11" spans="1:25" s="160" customFormat="1" ht="15" customHeight="1">
      <c r="A11" s="167">
        <v>138</v>
      </c>
      <c r="B11" s="165">
        <f>'[1]データー'!B148</f>
        <v>2018</v>
      </c>
      <c r="C11" s="165"/>
      <c r="D11" s="165" t="str">
        <f>'[1]データー'!C148</f>
        <v>YB6591</v>
      </c>
      <c r="E11" s="165"/>
      <c r="F11" s="165"/>
      <c r="G11" s="161" t="str">
        <f>'[1]データー'!D148</f>
        <v>♀</v>
      </c>
      <c r="H11" s="165" t="str">
        <f>'[1]データー'!E148</f>
        <v>BC</v>
      </c>
      <c r="I11" s="165"/>
      <c r="J11" s="164" t="str">
        <f>'[1]データー'!F148</f>
        <v>456.567</v>
      </c>
      <c r="K11" s="164"/>
      <c r="L11" s="164"/>
      <c r="M11" s="166" t="str">
        <f>'[1]データー'!G148</f>
        <v>6:51:39</v>
      </c>
      <c r="N11" s="165"/>
      <c r="O11" s="165"/>
      <c r="P11" s="164" t="str">
        <f>'[1]データー'!H148</f>
        <v>1109.114</v>
      </c>
      <c r="Q11" s="164"/>
      <c r="R11" s="164"/>
      <c r="S11" s="163" t="str">
        <f>'[1]データー'!I148</f>
        <v>福岡</v>
      </c>
      <c r="T11" s="163"/>
      <c r="U11" s="170" t="str">
        <f>'[1]データー'!J148</f>
        <v>工藤 講治</v>
      </c>
      <c r="V11" s="169"/>
      <c r="W11" s="169"/>
      <c r="X11" s="168"/>
      <c r="Y11" s="161">
        <f>'[1]データー'!K148</f>
        <v>1</v>
      </c>
    </row>
    <row r="12" spans="1:25" s="160" customFormat="1" ht="15" customHeight="1">
      <c r="A12" s="167">
        <v>139</v>
      </c>
      <c r="B12" s="165">
        <f>'[1]データー'!B149</f>
        <v>2018</v>
      </c>
      <c r="C12" s="165"/>
      <c r="D12" s="165" t="str">
        <f>'[1]データー'!C149</f>
        <v>YA05151</v>
      </c>
      <c r="E12" s="165"/>
      <c r="F12" s="165"/>
      <c r="G12" s="161" t="str">
        <f>'[1]データー'!D149</f>
        <v>♀</v>
      </c>
      <c r="H12" s="165" t="str">
        <f>'[1]データー'!E149</f>
        <v>BC  </v>
      </c>
      <c r="I12" s="165"/>
      <c r="J12" s="164">
        <f>'[1]データー'!F149</f>
        <v>446.722</v>
      </c>
      <c r="K12" s="164"/>
      <c r="L12" s="164"/>
      <c r="M12" s="166">
        <f>'[1]データー'!G149</f>
        <v>0.27996527777777774</v>
      </c>
      <c r="N12" s="165"/>
      <c r="O12" s="165"/>
      <c r="P12" s="164">
        <f>'[1]データー'!H149</f>
        <v>1108.078</v>
      </c>
      <c r="Q12" s="164"/>
      <c r="R12" s="164"/>
      <c r="S12" s="163" t="str">
        <f>'[1]データー'!I149</f>
        <v>ちくぜん</v>
      </c>
      <c r="T12" s="163"/>
      <c r="U12" s="170" t="str">
        <f>'[1]データー'!J149</f>
        <v>チクシ　ロフト</v>
      </c>
      <c r="V12" s="169"/>
      <c r="W12" s="169"/>
      <c r="X12" s="168"/>
      <c r="Y12" s="161">
        <f>'[1]データー'!K149</f>
        <v>1</v>
      </c>
    </row>
    <row r="13" spans="1:25" s="160" customFormat="1" ht="15" customHeight="1">
      <c r="A13" s="167">
        <v>140</v>
      </c>
      <c r="B13" s="165">
        <f>'[1]データー'!B150</f>
        <v>2017</v>
      </c>
      <c r="C13" s="165"/>
      <c r="D13" s="165" t="str">
        <f>'[1]データー'!C150</f>
        <v>YA01737</v>
      </c>
      <c r="E13" s="165"/>
      <c r="F13" s="165"/>
      <c r="G13" s="161" t="str">
        <f>'[1]データー'!D150</f>
        <v>♂</v>
      </c>
      <c r="H13" s="165" t="str">
        <f>'[1]データー'!E150</f>
        <v>BCWP</v>
      </c>
      <c r="I13" s="165"/>
      <c r="J13" s="164">
        <f>'[1]データー'!F150</f>
        <v>445.372</v>
      </c>
      <c r="K13" s="164"/>
      <c r="L13" s="164"/>
      <c r="M13" s="166">
        <f>'[1]データー'!G150</f>
        <v>0.27922453703703703</v>
      </c>
      <c r="N13" s="165"/>
      <c r="O13" s="165"/>
      <c r="P13" s="164">
        <f>'[1]データー'!H150</f>
        <v>1107.661</v>
      </c>
      <c r="Q13" s="164"/>
      <c r="R13" s="164"/>
      <c r="S13" s="163" t="str">
        <f>'[1]データー'!I150</f>
        <v>ちくぜん</v>
      </c>
      <c r="T13" s="163"/>
      <c r="U13" s="170" t="str">
        <f>'[1]データー'!J150</f>
        <v>舩津　中郎</v>
      </c>
      <c r="V13" s="169"/>
      <c r="W13" s="169"/>
      <c r="X13" s="168"/>
      <c r="Y13" s="161">
        <f>'[1]データー'!K150</f>
        <v>1</v>
      </c>
    </row>
    <row r="14" spans="1:25" s="160" customFormat="1" ht="15" customHeight="1">
      <c r="A14" s="167">
        <v>141</v>
      </c>
      <c r="B14" s="165">
        <f>'[1]データー'!B151</f>
        <v>2018</v>
      </c>
      <c r="C14" s="165"/>
      <c r="D14" s="165" t="str">
        <f>'[1]データー'!C151</f>
        <v>YA07929</v>
      </c>
      <c r="E14" s="165"/>
      <c r="F14" s="165"/>
      <c r="G14" s="161" t="str">
        <f>'[1]データー'!D151</f>
        <v>♂</v>
      </c>
      <c r="H14" s="165" t="str">
        <f>'[1]データー'!E151</f>
        <v>BCW </v>
      </c>
      <c r="I14" s="165"/>
      <c r="J14" s="164">
        <f>'[1]データー'!F151</f>
        <v>445.372</v>
      </c>
      <c r="K14" s="164"/>
      <c r="L14" s="164"/>
      <c r="M14" s="166">
        <f>'[1]データー'!G151</f>
        <v>0.2795138888888889</v>
      </c>
      <c r="N14" s="165"/>
      <c r="O14" s="165"/>
      <c r="P14" s="164">
        <f>'[1]データー'!H151</f>
        <v>1106.514</v>
      </c>
      <c r="Q14" s="164"/>
      <c r="R14" s="164"/>
      <c r="S14" s="163" t="str">
        <f>'[1]データー'!I151</f>
        <v>ちくぜん</v>
      </c>
      <c r="T14" s="163"/>
      <c r="U14" s="170" t="str">
        <f>'[1]データー'!J151</f>
        <v>舩津　中郎</v>
      </c>
      <c r="V14" s="169"/>
      <c r="W14" s="169"/>
      <c r="X14" s="168"/>
      <c r="Y14" s="161">
        <f>'[1]データー'!K151</f>
        <v>1</v>
      </c>
    </row>
    <row r="15" spans="1:25" s="160" customFormat="1" ht="15" customHeight="1">
      <c r="A15" s="167">
        <v>142</v>
      </c>
      <c r="B15" s="165">
        <f>'[1]データー'!B152</f>
        <v>2017</v>
      </c>
      <c r="C15" s="165"/>
      <c r="D15" s="165" t="str">
        <f>'[1]データー'!C152</f>
        <v>YH01404</v>
      </c>
      <c r="E15" s="165"/>
      <c r="F15" s="165"/>
      <c r="G15" s="161" t="str">
        <f>'[1]データー'!D152</f>
        <v>♂</v>
      </c>
      <c r="H15" s="165" t="str">
        <f>'[1]データー'!E152</f>
        <v>BC</v>
      </c>
      <c r="I15" s="165"/>
      <c r="J15" s="164">
        <f>'[1]データー'!F152</f>
        <v>513.533</v>
      </c>
      <c r="K15" s="164"/>
      <c r="L15" s="164"/>
      <c r="M15" s="166">
        <f>'[1]データー'!G152</f>
        <v>0.3227777777777778</v>
      </c>
      <c r="N15" s="165"/>
      <c r="O15" s="165"/>
      <c r="P15" s="164">
        <f>'[1]データー'!H152</f>
        <v>1104.847</v>
      </c>
      <c r="Q15" s="164"/>
      <c r="R15" s="164"/>
      <c r="S15" s="163" t="str">
        <f>'[1]データー'!I152</f>
        <v>大牟田</v>
      </c>
      <c r="T15" s="163"/>
      <c r="U15" s="170" t="str">
        <f>'[1]データー'!J152</f>
        <v>江島　雄二</v>
      </c>
      <c r="V15" s="169"/>
      <c r="W15" s="169"/>
      <c r="X15" s="168"/>
      <c r="Y15" s="161">
        <f>'[1]データー'!K152</f>
        <v>1</v>
      </c>
    </row>
    <row r="16" spans="1:25" s="160" customFormat="1" ht="15" customHeight="1">
      <c r="A16" s="167">
        <v>143</v>
      </c>
      <c r="B16" s="165">
        <f>'[1]データー'!B153</f>
        <v>2018</v>
      </c>
      <c r="C16" s="165"/>
      <c r="D16" s="165" t="str">
        <f>'[1]データー'!C153</f>
        <v>YB03528</v>
      </c>
      <c r="E16" s="165"/>
      <c r="F16" s="165"/>
      <c r="G16" s="161" t="str">
        <f>'[1]データー'!D153</f>
        <v>♀</v>
      </c>
      <c r="H16" s="165" t="str">
        <f>'[1]データー'!E153</f>
        <v>BP</v>
      </c>
      <c r="I16" s="165"/>
      <c r="J16" s="164">
        <f>'[1]データー'!F153</f>
        <v>491.201</v>
      </c>
      <c r="K16" s="164"/>
      <c r="L16" s="164"/>
      <c r="M16" s="166">
        <f>'[1]データー'!G153</f>
        <v>0.3088078703703704</v>
      </c>
      <c r="N16" s="165"/>
      <c r="O16" s="165"/>
      <c r="P16" s="164">
        <f>'[1]データー'!H153</f>
        <v>1104.609</v>
      </c>
      <c r="Q16" s="164"/>
      <c r="R16" s="164"/>
      <c r="S16" s="163" t="str">
        <f>'[1]データー'!I153</f>
        <v>福岡南部</v>
      </c>
      <c r="T16" s="163"/>
      <c r="U16" s="170" t="str">
        <f>'[1]データー'!J153</f>
        <v>池田　一義</v>
      </c>
      <c r="V16" s="169"/>
      <c r="W16" s="169"/>
      <c r="X16" s="168"/>
      <c r="Y16" s="161">
        <f>'[1]データー'!K153</f>
        <v>1</v>
      </c>
    </row>
    <row r="17" spans="1:25" s="160" customFormat="1" ht="15" customHeight="1">
      <c r="A17" s="167">
        <v>144</v>
      </c>
      <c r="B17" s="165">
        <f>'[1]データー'!B154</f>
        <v>2017</v>
      </c>
      <c r="C17" s="165"/>
      <c r="D17" s="165" t="str">
        <f>'[1]データー'!C154</f>
        <v>YT06172</v>
      </c>
      <c r="E17" s="165"/>
      <c r="F17" s="165"/>
      <c r="G17" s="161" t="str">
        <f>'[1]データー'!D154</f>
        <v>♀</v>
      </c>
      <c r="H17" s="165" t="str">
        <f>'[1]データー'!E154</f>
        <v>BC</v>
      </c>
      <c r="I17" s="165"/>
      <c r="J17" s="164">
        <f>'[1]データー'!F154</f>
        <v>506.075</v>
      </c>
      <c r="K17" s="164"/>
      <c r="L17" s="164"/>
      <c r="M17" s="166">
        <f>'[1]データー'!G154</f>
        <v>0.3183796296296296</v>
      </c>
      <c r="N17" s="165"/>
      <c r="O17" s="165"/>
      <c r="P17" s="164">
        <f>'[1]データー'!H154</f>
        <v>1103.844</v>
      </c>
      <c r="Q17" s="164"/>
      <c r="R17" s="164"/>
      <c r="S17" s="163" t="str">
        <f>'[1]データー'!I154</f>
        <v>久留米</v>
      </c>
      <c r="T17" s="163"/>
      <c r="U17" s="170" t="str">
        <f>'[1]データー'!J154</f>
        <v>成清光春</v>
      </c>
      <c r="V17" s="169"/>
      <c r="W17" s="169"/>
      <c r="X17" s="168"/>
      <c r="Y17" s="161">
        <f>'[1]データー'!K154</f>
        <v>1</v>
      </c>
    </row>
    <row r="18" spans="1:25" s="160" customFormat="1" ht="15" customHeight="1">
      <c r="A18" s="167">
        <v>145</v>
      </c>
      <c r="B18" s="165">
        <f>'[1]データー'!B155</f>
        <v>2018</v>
      </c>
      <c r="C18" s="165"/>
      <c r="D18" s="165" t="str">
        <f>'[1]データー'!C155</f>
        <v>YT06408</v>
      </c>
      <c r="E18" s="165"/>
      <c r="F18" s="165"/>
      <c r="G18" s="161" t="str">
        <f>'[1]データー'!D155</f>
        <v>♀</v>
      </c>
      <c r="H18" s="165" t="str">
        <f>'[1]データー'!E155</f>
        <v>BC</v>
      </c>
      <c r="I18" s="165"/>
      <c r="J18" s="164">
        <f>'[1]データー'!F155</f>
        <v>484.43700000000007</v>
      </c>
      <c r="K18" s="164"/>
      <c r="L18" s="164"/>
      <c r="M18" s="166">
        <f>'[1]データー'!G155</f>
        <v>0.30482638888888886</v>
      </c>
      <c r="N18" s="165"/>
      <c r="O18" s="165"/>
      <c r="P18" s="164">
        <f>'[1]データー'!H155</f>
        <v>1103.626</v>
      </c>
      <c r="Q18" s="164"/>
      <c r="R18" s="164"/>
      <c r="S18" s="163" t="str">
        <f>'[1]データー'!I155</f>
        <v>つばさ</v>
      </c>
      <c r="T18" s="163"/>
      <c r="U18" s="170" t="str">
        <f>'[1]データー'!J155</f>
        <v>重松　国吉</v>
      </c>
      <c r="V18" s="169"/>
      <c r="W18" s="169"/>
      <c r="X18" s="168"/>
      <c r="Y18" s="161">
        <f>'[1]データー'!K155</f>
        <v>1</v>
      </c>
    </row>
    <row r="19" spans="1:25" s="160" customFormat="1" ht="15" customHeight="1">
      <c r="A19" s="167">
        <v>146</v>
      </c>
      <c r="B19" s="165">
        <f>'[1]データー'!B156</f>
        <v>2018</v>
      </c>
      <c r="C19" s="165"/>
      <c r="D19" s="165" t="str">
        <f>'[1]データー'!C156</f>
        <v>YA00354</v>
      </c>
      <c r="E19" s="165"/>
      <c r="F19" s="165"/>
      <c r="G19" s="161" t="str">
        <f>'[1]データー'!D156</f>
        <v>♂</v>
      </c>
      <c r="H19" s="165" t="str">
        <f>'[1]データー'!E156</f>
        <v>BCW </v>
      </c>
      <c r="I19" s="165"/>
      <c r="J19" s="164">
        <f>'[1]データー'!F156</f>
        <v>430.266</v>
      </c>
      <c r="K19" s="164"/>
      <c r="L19" s="164"/>
      <c r="M19" s="166">
        <f>'[1]データー'!G156</f>
        <v>0.2709722222222222</v>
      </c>
      <c r="N19" s="165"/>
      <c r="O19" s="165"/>
      <c r="P19" s="164">
        <f>'[1]データー'!H156</f>
        <v>1102.68</v>
      </c>
      <c r="Q19" s="164"/>
      <c r="R19" s="164"/>
      <c r="S19" s="163" t="str">
        <f>'[1]データー'!I156</f>
        <v>北九州第一</v>
      </c>
      <c r="T19" s="163"/>
      <c r="U19" s="170" t="str">
        <f>'[1]データー'!J156</f>
        <v>灘　芳弘</v>
      </c>
      <c r="V19" s="169"/>
      <c r="W19" s="169"/>
      <c r="X19" s="168"/>
      <c r="Y19" s="161">
        <f>'[1]データー'!K156</f>
        <v>1</v>
      </c>
    </row>
    <row r="20" spans="1:25" s="160" customFormat="1" ht="15" customHeight="1">
      <c r="A20" s="167">
        <v>147</v>
      </c>
      <c r="B20" s="165">
        <f>'[1]データー'!B157</f>
        <v>2017</v>
      </c>
      <c r="C20" s="165"/>
      <c r="D20" s="165" t="str">
        <f>'[1]データー'!C157</f>
        <v>YA00967</v>
      </c>
      <c r="E20" s="165"/>
      <c r="F20" s="165"/>
      <c r="G20" s="161" t="str">
        <f>'[1]データー'!D157</f>
        <v>♀</v>
      </c>
      <c r="H20" s="165" t="str">
        <f>'[1]データー'!E157</f>
        <v>BC  </v>
      </c>
      <c r="I20" s="165"/>
      <c r="J20" s="164">
        <f>'[1]データー'!F157</f>
        <v>449.096</v>
      </c>
      <c r="K20" s="164"/>
      <c r="L20" s="164"/>
      <c r="M20" s="166">
        <f>'[1]データー'!G157</f>
        <v>0.2829050925925926</v>
      </c>
      <c r="N20" s="165"/>
      <c r="O20" s="165"/>
      <c r="P20" s="164">
        <f>'[1]データー'!H157</f>
        <v>1102.392</v>
      </c>
      <c r="Q20" s="164"/>
      <c r="R20" s="164"/>
      <c r="S20" s="163" t="str">
        <f>'[1]データー'!I157</f>
        <v>ちくぜん</v>
      </c>
      <c r="T20" s="163"/>
      <c r="U20" s="170" t="str">
        <f>'[1]データー'!J157</f>
        <v>谷口　義和</v>
      </c>
      <c r="V20" s="169"/>
      <c r="W20" s="169"/>
      <c r="X20" s="168"/>
      <c r="Y20" s="161">
        <f>'[1]データー'!K157</f>
        <v>1</v>
      </c>
    </row>
    <row r="21" spans="1:25" s="160" customFormat="1" ht="15" customHeight="1">
      <c r="A21" s="167">
        <v>148</v>
      </c>
      <c r="B21" s="165">
        <f>'[1]データー'!B158</f>
        <v>2018</v>
      </c>
      <c r="C21" s="165"/>
      <c r="D21" s="165" t="str">
        <f>'[1]データー'!C158</f>
        <v>YA03723</v>
      </c>
      <c r="E21" s="165"/>
      <c r="F21" s="165"/>
      <c r="G21" s="161" t="str">
        <f>'[1]データー'!D158</f>
        <v>♀</v>
      </c>
      <c r="H21" s="165" t="str">
        <f>'[1]データー'!E158</f>
        <v>B</v>
      </c>
      <c r="I21" s="165"/>
      <c r="J21" s="164">
        <f>'[1]データー'!F158</f>
        <v>415.08</v>
      </c>
      <c r="K21" s="164"/>
      <c r="L21" s="164"/>
      <c r="M21" s="166">
        <f>'[1]データー'!G158</f>
        <v>0.2616435185185185</v>
      </c>
      <c r="N21" s="165"/>
      <c r="O21" s="165"/>
      <c r="P21" s="164">
        <f>'[1]データー'!H158</f>
        <v>1101.691</v>
      </c>
      <c r="Q21" s="164"/>
      <c r="R21" s="164"/>
      <c r="S21" s="163" t="str">
        <f>'[1]データー'!I158</f>
        <v>下　　関</v>
      </c>
      <c r="T21" s="163"/>
      <c r="U21" s="170" t="str">
        <f>'[1]データー'!J158</f>
        <v>田上　清</v>
      </c>
      <c r="V21" s="169"/>
      <c r="W21" s="169"/>
      <c r="X21" s="168"/>
      <c r="Y21" s="161">
        <f>'[1]データー'!K158</f>
        <v>1</v>
      </c>
    </row>
    <row r="22" spans="1:25" s="160" customFormat="1" ht="15" customHeight="1">
      <c r="A22" s="167">
        <v>149</v>
      </c>
      <c r="B22" s="165">
        <f>'[1]データー'!B159</f>
        <v>2018</v>
      </c>
      <c r="C22" s="165"/>
      <c r="D22" s="165" t="str">
        <f>'[1]データー'!C159</f>
        <v>YB01304</v>
      </c>
      <c r="E22" s="165"/>
      <c r="F22" s="165"/>
      <c r="G22" s="161" t="str">
        <f>'[1]データー'!D159</f>
        <v>♀</v>
      </c>
      <c r="H22" s="165" t="str">
        <f>'[1]データー'!E159</f>
        <v>B</v>
      </c>
      <c r="I22" s="165"/>
      <c r="J22" s="164">
        <f>'[1]データー'!F159</f>
        <v>500.076</v>
      </c>
      <c r="K22" s="164"/>
      <c r="L22" s="164"/>
      <c r="M22" s="166">
        <f>'[1]データー'!G159</f>
        <v>0.3153472222222222</v>
      </c>
      <c r="N22" s="165"/>
      <c r="O22" s="165"/>
      <c r="P22" s="164">
        <f>'[1]データー'!H159</f>
        <v>1101.246</v>
      </c>
      <c r="Q22" s="164"/>
      <c r="R22" s="164"/>
      <c r="S22" s="163" t="str">
        <f>'[1]データー'!I159</f>
        <v>玄海</v>
      </c>
      <c r="T22" s="163"/>
      <c r="U22" s="170" t="str">
        <f>'[1]データー'!J159</f>
        <v>島村竜二</v>
      </c>
      <c r="V22" s="169"/>
      <c r="W22" s="169"/>
      <c r="X22" s="168"/>
      <c r="Y22" s="161">
        <f>'[1]データー'!K159</f>
        <v>1</v>
      </c>
    </row>
    <row r="23" spans="1:25" s="160" customFormat="1" ht="15" customHeight="1">
      <c r="A23" s="167">
        <v>150</v>
      </c>
      <c r="B23" s="165">
        <f>'[1]データー'!B160</f>
        <v>2015</v>
      </c>
      <c r="C23" s="165"/>
      <c r="D23" s="165" t="str">
        <f>'[1]データー'!C160</f>
        <v>YA23785</v>
      </c>
      <c r="E23" s="165"/>
      <c r="F23" s="165"/>
      <c r="G23" s="161" t="str">
        <f>'[1]データー'!D160</f>
        <v>♂</v>
      </c>
      <c r="H23" s="165" t="str">
        <f>'[1]データー'!E160</f>
        <v>B   </v>
      </c>
      <c r="I23" s="165"/>
      <c r="J23" s="164">
        <f>'[1]データー'!F160</f>
        <v>449.096</v>
      </c>
      <c r="K23" s="164"/>
      <c r="L23" s="164"/>
      <c r="M23" s="166">
        <f>'[1]データー'!G160</f>
        <v>0.28324074074074074</v>
      </c>
      <c r="N23" s="165"/>
      <c r="O23" s="165"/>
      <c r="P23" s="164">
        <f>'[1]データー'!H160</f>
        <v>1101.087</v>
      </c>
      <c r="Q23" s="164"/>
      <c r="R23" s="164"/>
      <c r="S23" s="163" t="str">
        <f>'[1]データー'!I160</f>
        <v>ちくぜん</v>
      </c>
      <c r="T23" s="163"/>
      <c r="U23" s="170" t="str">
        <f>'[1]データー'!J160</f>
        <v>谷口　義和</v>
      </c>
      <c r="V23" s="169"/>
      <c r="W23" s="169"/>
      <c r="X23" s="168"/>
      <c r="Y23" s="161">
        <f>'[1]データー'!K160</f>
        <v>1</v>
      </c>
    </row>
    <row r="24" spans="1:25" s="160" customFormat="1" ht="15" customHeight="1">
      <c r="A24" s="167">
        <v>151</v>
      </c>
      <c r="B24" s="165">
        <f>'[1]データー'!B161</f>
        <v>2018</v>
      </c>
      <c r="C24" s="165"/>
      <c r="D24" s="165" t="str">
        <f>'[1]データー'!C161</f>
        <v>YB03724</v>
      </c>
      <c r="E24" s="165"/>
      <c r="F24" s="165"/>
      <c r="G24" s="161" t="str">
        <f>'[1]データー'!D161</f>
        <v>♀</v>
      </c>
      <c r="H24" s="165" t="str">
        <f>'[1]データー'!E161</f>
        <v>BCW</v>
      </c>
      <c r="I24" s="165"/>
      <c r="J24" s="164" t="str">
        <f>'[1]データー'!F161</f>
        <v>476.820</v>
      </c>
      <c r="K24" s="164"/>
      <c r="L24" s="164"/>
      <c r="M24" s="166" t="str">
        <f>'[1]データー'!G161</f>
        <v>7:13:44</v>
      </c>
      <c r="N24" s="165"/>
      <c r="O24" s="165"/>
      <c r="P24" s="164" t="str">
        <f>'[1]データー'!H161</f>
        <v>1099.339</v>
      </c>
      <c r="Q24" s="164"/>
      <c r="R24" s="164"/>
      <c r="S24" s="163" t="str">
        <f>'[1]データー'!I161</f>
        <v>福岡</v>
      </c>
      <c r="T24" s="163"/>
      <c r="U24" s="170" t="str">
        <f>'[1]データー'!J161</f>
        <v>荒木 泰治</v>
      </c>
      <c r="V24" s="169"/>
      <c r="W24" s="169"/>
      <c r="X24" s="168"/>
      <c r="Y24" s="161">
        <f>'[1]データー'!K161</f>
        <v>1</v>
      </c>
    </row>
    <row r="25" spans="1:25" s="160" customFormat="1" ht="15" customHeight="1">
      <c r="A25" s="167">
        <v>152</v>
      </c>
      <c r="B25" s="165">
        <f>'[1]データー'!B162</f>
        <v>2018</v>
      </c>
      <c r="C25" s="165"/>
      <c r="D25" s="165" t="str">
        <f>'[1]データー'!C162</f>
        <v>YH05105</v>
      </c>
      <c r="E25" s="165"/>
      <c r="F25" s="165"/>
      <c r="G25" s="161" t="str">
        <f>'[1]データー'!D162</f>
        <v>♂</v>
      </c>
      <c r="H25" s="165" t="str">
        <f>'[1]データー'!E162</f>
        <v>BC</v>
      </c>
      <c r="I25" s="165"/>
      <c r="J25" s="164">
        <f>'[1]データー'!F162</f>
        <v>513.604</v>
      </c>
      <c r="K25" s="164"/>
      <c r="L25" s="164"/>
      <c r="M25" s="166">
        <f>'[1]データー'!G162</f>
        <v>0.32460648148148147</v>
      </c>
      <c r="N25" s="165"/>
      <c r="O25" s="165"/>
      <c r="P25" s="164">
        <f>'[1]データー'!H162</f>
        <v>1098.775</v>
      </c>
      <c r="Q25" s="164"/>
      <c r="R25" s="164"/>
      <c r="S25" s="163" t="str">
        <f>'[1]データー'!I162</f>
        <v>佐賀中央</v>
      </c>
      <c r="T25" s="163"/>
      <c r="U25" s="170" t="str">
        <f>'[1]データー'!J162</f>
        <v>原田　信之</v>
      </c>
      <c r="V25" s="169"/>
      <c r="W25" s="169"/>
      <c r="X25" s="168"/>
      <c r="Y25" s="161">
        <f>'[1]データー'!K162</f>
        <v>1</v>
      </c>
    </row>
    <row r="26" spans="1:25" s="160" customFormat="1" ht="15" customHeight="1">
      <c r="A26" s="167">
        <v>153</v>
      </c>
      <c r="B26" s="165">
        <f>'[1]データー'!B163</f>
        <v>2018</v>
      </c>
      <c r="C26" s="165"/>
      <c r="D26" s="165" t="str">
        <f>'[1]データー'!C163</f>
        <v>YB00022</v>
      </c>
      <c r="E26" s="165"/>
      <c r="F26" s="165"/>
      <c r="G26" s="161" t="str">
        <f>'[1]データー'!D163</f>
        <v>♀</v>
      </c>
      <c r="H26" s="165" t="str">
        <f>'[1]データー'!E163</f>
        <v>BC</v>
      </c>
      <c r="I26" s="165"/>
      <c r="J26" s="164">
        <f>'[1]データー'!F163</f>
        <v>458.608</v>
      </c>
      <c r="K26" s="164"/>
      <c r="L26" s="164"/>
      <c r="M26" s="166">
        <f>'[1]データー'!G163</f>
        <v>0.29010416666666666</v>
      </c>
      <c r="N26" s="165"/>
      <c r="O26" s="165"/>
      <c r="P26" s="164">
        <f>'[1]データー'!H163</f>
        <v>1097.804</v>
      </c>
      <c r="Q26" s="164"/>
      <c r="R26" s="164"/>
      <c r="S26" s="163" t="str">
        <f>'[1]データー'!I163</f>
        <v>玄海</v>
      </c>
      <c r="T26" s="163"/>
      <c r="U26" s="170" t="str">
        <f>'[1]データー'!J163</f>
        <v>山田　勉</v>
      </c>
      <c r="V26" s="169"/>
      <c r="W26" s="169"/>
      <c r="X26" s="168"/>
      <c r="Y26" s="161">
        <f>'[1]データー'!K163</f>
        <v>1</v>
      </c>
    </row>
    <row r="27" spans="1:25" s="160" customFormat="1" ht="15" customHeight="1">
      <c r="A27" s="167">
        <v>154</v>
      </c>
      <c r="B27" s="165">
        <f>'[1]データー'!B164</f>
        <v>2018</v>
      </c>
      <c r="C27" s="165"/>
      <c r="D27" s="165" t="str">
        <f>'[1]データー'!C164</f>
        <v>YA00613</v>
      </c>
      <c r="E27" s="165"/>
      <c r="F27" s="165"/>
      <c r="G27" s="161" t="str">
        <f>'[1]データー'!D164</f>
        <v>♀</v>
      </c>
      <c r="H27" s="165" t="str">
        <f>'[1]データー'!E164</f>
        <v>B   </v>
      </c>
      <c r="I27" s="165"/>
      <c r="J27" s="164">
        <f>'[1]データー'!F164</f>
        <v>430.266</v>
      </c>
      <c r="K27" s="164"/>
      <c r="L27" s="164"/>
      <c r="M27" s="166">
        <f>'[1]データー'!G164</f>
        <v>0.27219907407407407</v>
      </c>
      <c r="N27" s="165"/>
      <c r="O27" s="165"/>
      <c r="P27" s="164">
        <f>'[1]データー'!H164</f>
        <v>1097.712</v>
      </c>
      <c r="Q27" s="164"/>
      <c r="R27" s="164"/>
      <c r="S27" s="163" t="str">
        <f>'[1]データー'!I164</f>
        <v>北九州第一</v>
      </c>
      <c r="T27" s="163"/>
      <c r="U27" s="170" t="str">
        <f>'[1]データー'!J164</f>
        <v>灘　芳弘</v>
      </c>
      <c r="V27" s="169"/>
      <c r="W27" s="169"/>
      <c r="X27" s="168"/>
      <c r="Y27" s="161">
        <f>'[1]データー'!K164</f>
        <v>1</v>
      </c>
    </row>
    <row r="28" spans="1:25" s="160" customFormat="1" ht="15" customHeight="1">
      <c r="A28" s="167">
        <v>155</v>
      </c>
      <c r="B28" s="165">
        <f>'[1]データー'!B165</f>
        <v>2018</v>
      </c>
      <c r="C28" s="165"/>
      <c r="D28" s="165" t="str">
        <f>'[1]データー'!C165</f>
        <v>YB05874</v>
      </c>
      <c r="E28" s="165"/>
      <c r="F28" s="165"/>
      <c r="G28" s="161" t="str">
        <f>'[1]データー'!D165</f>
        <v>♂</v>
      </c>
      <c r="H28" s="165" t="str">
        <f>'[1]データー'!E165</f>
        <v>B</v>
      </c>
      <c r="I28" s="165"/>
      <c r="J28" s="164" t="str">
        <f>'[1]データー'!F165</f>
        <v>476.556</v>
      </c>
      <c r="K28" s="164"/>
      <c r="L28" s="164"/>
      <c r="M28" s="166" t="str">
        <f>'[1]データー'!G165</f>
        <v>7:14:30</v>
      </c>
      <c r="N28" s="165"/>
      <c r="O28" s="165"/>
      <c r="P28" s="164" t="str">
        <f>'[1]データー'!H165</f>
        <v>1096.791</v>
      </c>
      <c r="Q28" s="164"/>
      <c r="R28" s="164"/>
      <c r="S28" s="163" t="str">
        <f>'[1]データー'!I165</f>
        <v>福岡</v>
      </c>
      <c r="T28" s="163"/>
      <c r="U28" s="170" t="str">
        <f>'[1]データー'!J165</f>
        <v>円城寺 本石</v>
      </c>
      <c r="V28" s="169"/>
      <c r="W28" s="169"/>
      <c r="X28" s="168"/>
      <c r="Y28" s="161">
        <f>'[1]データー'!K165</f>
        <v>1</v>
      </c>
    </row>
    <row r="29" spans="1:25" s="160" customFormat="1" ht="15" customHeight="1">
      <c r="A29" s="167">
        <v>156</v>
      </c>
      <c r="B29" s="165">
        <f>'[1]データー'!B166</f>
        <v>2018</v>
      </c>
      <c r="C29" s="165"/>
      <c r="D29" s="165" t="str">
        <f>'[1]データー'!C166</f>
        <v>YA07723</v>
      </c>
      <c r="E29" s="165"/>
      <c r="F29" s="165"/>
      <c r="G29" s="161" t="str">
        <f>'[1]データー'!D166</f>
        <v>♀</v>
      </c>
      <c r="H29" s="165" t="str">
        <f>'[1]データー'!E166</f>
        <v>BC  </v>
      </c>
      <c r="I29" s="165"/>
      <c r="J29" s="164">
        <f>'[1]データー'!F166</f>
        <v>449.096</v>
      </c>
      <c r="K29" s="164"/>
      <c r="L29" s="164"/>
      <c r="M29" s="166">
        <f>'[1]データー'!G166</f>
        <v>0.2845023148148148</v>
      </c>
      <c r="N29" s="165"/>
      <c r="O29" s="165"/>
      <c r="P29" s="164">
        <f>'[1]データー'!H166</f>
        <v>1096.203</v>
      </c>
      <c r="Q29" s="164"/>
      <c r="R29" s="164"/>
      <c r="S29" s="163" t="str">
        <f>'[1]データー'!I166</f>
        <v>ちくぜん</v>
      </c>
      <c r="T29" s="163"/>
      <c r="U29" s="170" t="str">
        <f>'[1]データー'!J166</f>
        <v>谷口　義和</v>
      </c>
      <c r="V29" s="169"/>
      <c r="W29" s="169"/>
      <c r="X29" s="168"/>
      <c r="Y29" s="161">
        <f>'[1]データー'!K166</f>
        <v>1</v>
      </c>
    </row>
    <row r="30" spans="1:25" s="160" customFormat="1" ht="15" customHeight="1">
      <c r="A30" s="167">
        <v>157</v>
      </c>
      <c r="B30" s="165">
        <f>'[1]データー'!B167</f>
        <v>2017</v>
      </c>
      <c r="C30" s="165"/>
      <c r="D30" s="165" t="str">
        <f>'[1]データー'!C167</f>
        <v>YB06869</v>
      </c>
      <c r="E30" s="165"/>
      <c r="F30" s="165"/>
      <c r="G30" s="161" t="str">
        <f>'[1]データー'!D167</f>
        <v>♀</v>
      </c>
      <c r="H30" s="165" t="str">
        <f>'[1]データー'!E167</f>
        <v>BCW</v>
      </c>
      <c r="I30" s="165"/>
      <c r="J30" s="164">
        <f>'[1]データー'!F167</f>
        <v>475.446</v>
      </c>
      <c r="K30" s="164"/>
      <c r="L30" s="164"/>
      <c r="M30" s="166">
        <f>'[1]データー'!G167</f>
        <v>0.3012962962962963</v>
      </c>
      <c r="N30" s="165"/>
      <c r="O30" s="165"/>
      <c r="P30" s="164">
        <f>'[1]データー'!H167</f>
        <v>1095.836</v>
      </c>
      <c r="Q30" s="164"/>
      <c r="R30" s="164"/>
      <c r="S30" s="163" t="str">
        <f>'[1]データー'!I167</f>
        <v>玄海</v>
      </c>
      <c r="T30" s="163"/>
      <c r="U30" s="170" t="str">
        <f>'[1]データー'!J167</f>
        <v>縄手　雅輝</v>
      </c>
      <c r="V30" s="169"/>
      <c r="W30" s="169"/>
      <c r="X30" s="168"/>
      <c r="Y30" s="161">
        <f>'[1]データー'!K167</f>
        <v>1</v>
      </c>
    </row>
    <row r="31" spans="1:25" s="160" customFormat="1" ht="15" customHeight="1">
      <c r="A31" s="167">
        <v>158</v>
      </c>
      <c r="B31" s="165">
        <f>'[1]データー'!B168</f>
        <v>2018</v>
      </c>
      <c r="C31" s="165"/>
      <c r="D31" s="165" t="str">
        <f>'[1]データー'!C168</f>
        <v>YA04008</v>
      </c>
      <c r="E31" s="165"/>
      <c r="F31" s="165"/>
      <c r="G31" s="161" t="str">
        <f>'[1]データー'!D168</f>
        <v>♀</v>
      </c>
      <c r="H31" s="165" t="str">
        <f>'[1]データー'!E168</f>
        <v>B</v>
      </c>
      <c r="I31" s="165"/>
      <c r="J31" s="164">
        <f>'[1]データー'!F168</f>
        <v>415.748</v>
      </c>
      <c r="K31" s="164"/>
      <c r="L31" s="164"/>
      <c r="M31" s="166">
        <f>'[1]データー'!G168</f>
        <v>0.263587962962963</v>
      </c>
      <c r="N31" s="165"/>
      <c r="O31" s="165"/>
      <c r="P31" s="164">
        <f>'[1]データー'!H168</f>
        <v>1095.324</v>
      </c>
      <c r="Q31" s="164"/>
      <c r="R31" s="164"/>
      <c r="S31" s="163" t="str">
        <f>'[1]データー'!I168</f>
        <v>下　　関</v>
      </c>
      <c r="T31" s="163"/>
      <c r="U31" s="170" t="str">
        <f>'[1]データー'!J168</f>
        <v>村上　清一</v>
      </c>
      <c r="V31" s="169"/>
      <c r="W31" s="169"/>
      <c r="X31" s="168"/>
      <c r="Y31" s="161">
        <f>'[1]データー'!K168</f>
        <v>1</v>
      </c>
    </row>
    <row r="32" spans="1:25" s="160" customFormat="1" ht="15" customHeight="1">
      <c r="A32" s="167">
        <v>159</v>
      </c>
      <c r="B32" s="165">
        <f>'[1]データー'!B169</f>
        <v>2017</v>
      </c>
      <c r="C32" s="165"/>
      <c r="D32" s="165" t="str">
        <f>'[1]データー'!C169</f>
        <v>YA00901</v>
      </c>
      <c r="E32" s="165"/>
      <c r="F32" s="165"/>
      <c r="G32" s="161" t="str">
        <f>'[1]データー'!D169</f>
        <v>♂</v>
      </c>
      <c r="H32" s="165" t="str">
        <f>'[1]データー'!E169</f>
        <v>BC  </v>
      </c>
      <c r="I32" s="165"/>
      <c r="J32" s="164">
        <f>'[1]データー'!F169</f>
        <v>449.096</v>
      </c>
      <c r="K32" s="164"/>
      <c r="L32" s="164"/>
      <c r="M32" s="166">
        <f>'[1]データー'!G169</f>
        <v>0.28479166666666667</v>
      </c>
      <c r="N32" s="165"/>
      <c r="O32" s="165"/>
      <c r="P32" s="164">
        <f>'[1]データー'!H169</f>
        <v>1095.089</v>
      </c>
      <c r="Q32" s="164"/>
      <c r="R32" s="164"/>
      <c r="S32" s="163" t="str">
        <f>'[1]データー'!I169</f>
        <v>ちくぜん</v>
      </c>
      <c r="T32" s="163"/>
      <c r="U32" s="170" t="str">
        <f>'[1]データー'!J169</f>
        <v>谷口　義和</v>
      </c>
      <c r="V32" s="169"/>
      <c r="W32" s="169"/>
      <c r="X32" s="168"/>
      <c r="Y32" s="161">
        <f>'[1]データー'!K169</f>
        <v>1</v>
      </c>
    </row>
    <row r="33" spans="1:25" s="160" customFormat="1" ht="15" customHeight="1">
      <c r="A33" s="167">
        <v>160</v>
      </c>
      <c r="B33" s="165">
        <f>'[1]データー'!B170</f>
        <v>2018</v>
      </c>
      <c r="C33" s="165"/>
      <c r="D33" s="165" t="str">
        <f>'[1]データー'!C170</f>
        <v>YA04945</v>
      </c>
      <c r="E33" s="165"/>
      <c r="F33" s="165"/>
      <c r="G33" s="161" t="str">
        <f>'[1]データー'!D170</f>
        <v>♀</v>
      </c>
      <c r="H33" s="165" t="str">
        <f>'[1]データー'!E170</f>
        <v>B   </v>
      </c>
      <c r="I33" s="165"/>
      <c r="J33" s="164">
        <f>'[1]データー'!F170</f>
        <v>461.207</v>
      </c>
      <c r="K33" s="164"/>
      <c r="L33" s="164"/>
      <c r="M33" s="166">
        <f>'[1]データー'!G170</f>
        <v>0.29256944444444444</v>
      </c>
      <c r="N33" s="165"/>
      <c r="O33" s="165"/>
      <c r="P33" s="164">
        <f>'[1]データー'!H170</f>
        <v>1094.723</v>
      </c>
      <c r="Q33" s="164"/>
      <c r="R33" s="164"/>
      <c r="S33" s="163" t="str">
        <f>'[1]データー'!I170</f>
        <v>ちくぜん</v>
      </c>
      <c r="T33" s="163"/>
      <c r="U33" s="170" t="str">
        <f>'[1]データー'!J170</f>
        <v>ﾛｲﾔﾙ ﾛﾌﾄ</v>
      </c>
      <c r="V33" s="169"/>
      <c r="W33" s="169"/>
      <c r="X33" s="168"/>
      <c r="Y33" s="161">
        <f>'[1]データー'!K170</f>
        <v>1</v>
      </c>
    </row>
    <row r="34" spans="1:25" s="160" customFormat="1" ht="15" customHeight="1">
      <c r="A34" s="167">
        <v>161</v>
      </c>
      <c r="B34" s="165">
        <f>'[1]データー'!B171</f>
        <v>2018</v>
      </c>
      <c r="C34" s="165"/>
      <c r="D34" s="165" t="str">
        <f>'[1]データー'!C171</f>
        <v>YA02539</v>
      </c>
      <c r="E34" s="165"/>
      <c r="F34" s="165"/>
      <c r="G34" s="161" t="str">
        <f>'[1]データー'!D171</f>
        <v>♂</v>
      </c>
      <c r="H34" s="165" t="str">
        <f>'[1]データー'!E171</f>
        <v>B   </v>
      </c>
      <c r="I34" s="165"/>
      <c r="J34" s="164">
        <f>'[1]データー'!F171</f>
        <v>428.493</v>
      </c>
      <c r="K34" s="164"/>
      <c r="L34" s="164"/>
      <c r="M34" s="166">
        <f>'[1]データー'!G171</f>
        <v>0.27186342592592594</v>
      </c>
      <c r="N34" s="165"/>
      <c r="O34" s="165"/>
      <c r="P34" s="164">
        <f>'[1]データー'!H171</f>
        <v>1094.537</v>
      </c>
      <c r="Q34" s="164"/>
      <c r="R34" s="164"/>
      <c r="S34" s="163" t="str">
        <f>'[1]データー'!I171</f>
        <v>北九州第一</v>
      </c>
      <c r="T34" s="163"/>
      <c r="U34" s="170" t="str">
        <f>'[1]データー'!J171</f>
        <v>西原　正一</v>
      </c>
      <c r="V34" s="169"/>
      <c r="W34" s="169"/>
      <c r="X34" s="168"/>
      <c r="Y34" s="161">
        <f>'[1]データー'!K171</f>
        <v>1</v>
      </c>
    </row>
    <row r="35" spans="1:25" s="160" customFormat="1" ht="15" customHeight="1">
      <c r="A35" s="167">
        <v>162</v>
      </c>
      <c r="B35" s="165">
        <f>'[1]データー'!B172</f>
        <v>2018</v>
      </c>
      <c r="C35" s="165"/>
      <c r="D35" s="165" t="str">
        <f>'[1]データー'!C172</f>
        <v>YT00120</v>
      </c>
      <c r="E35" s="165"/>
      <c r="F35" s="165"/>
      <c r="G35" s="161" t="str">
        <f>'[1]データー'!D172</f>
        <v>♀</v>
      </c>
      <c r="H35" s="165" t="str">
        <f>'[1]データー'!E172</f>
        <v>B</v>
      </c>
      <c r="I35" s="165"/>
      <c r="J35" s="164">
        <f>'[1]データー'!F172</f>
        <v>501.588</v>
      </c>
      <c r="K35" s="164"/>
      <c r="L35" s="164"/>
      <c r="M35" s="166">
        <f>'[1]データー'!G172</f>
        <v>0.3187037037037037</v>
      </c>
      <c r="N35" s="165"/>
      <c r="O35" s="165"/>
      <c r="P35" s="164">
        <f>'[1]データー'!H172</f>
        <v>1092.943</v>
      </c>
      <c r="Q35" s="164"/>
      <c r="R35" s="164"/>
      <c r="S35" s="163" t="str">
        <f>'[1]データー'!I172</f>
        <v>久留米</v>
      </c>
      <c r="T35" s="163"/>
      <c r="U35" s="170" t="str">
        <f>'[1]データー'!J172</f>
        <v>壇　　忠</v>
      </c>
      <c r="V35" s="169"/>
      <c r="W35" s="169"/>
      <c r="X35" s="168"/>
      <c r="Y35" s="161">
        <f>'[1]データー'!K172</f>
        <v>1</v>
      </c>
    </row>
    <row r="36" spans="1:25" s="160" customFormat="1" ht="15" customHeight="1">
      <c r="A36" s="167">
        <v>163</v>
      </c>
      <c r="B36" s="165">
        <f>'[1]データー'!B173</f>
        <v>2018</v>
      </c>
      <c r="C36" s="165"/>
      <c r="D36" s="165" t="str">
        <f>'[1]データー'!C173</f>
        <v>YT06185</v>
      </c>
      <c r="E36" s="165"/>
      <c r="F36" s="165"/>
      <c r="G36" s="161" t="str">
        <f>'[1]データー'!D173</f>
        <v>♂</v>
      </c>
      <c r="H36" s="165" t="str">
        <f>'[1]データー'!E173</f>
        <v>BC</v>
      </c>
      <c r="I36" s="165"/>
      <c r="J36" s="164">
        <f>'[1]データー'!F173</f>
        <v>478.41</v>
      </c>
      <c r="K36" s="164"/>
      <c r="L36" s="164"/>
      <c r="M36" s="166">
        <f>'[1]データー'!G173</f>
        <v>0.30408564814814815</v>
      </c>
      <c r="N36" s="165"/>
      <c r="O36" s="165"/>
      <c r="P36" s="164">
        <f>'[1]データー'!H173</f>
        <v>1092.552</v>
      </c>
      <c r="Q36" s="164"/>
      <c r="R36" s="164"/>
      <c r="S36" s="163" t="str">
        <f>'[1]データー'!I173</f>
        <v>つばさ</v>
      </c>
      <c r="T36" s="163"/>
      <c r="U36" s="170" t="str">
        <f>'[1]データー'!J173</f>
        <v>溝田　靖博</v>
      </c>
      <c r="V36" s="169"/>
      <c r="W36" s="169"/>
      <c r="X36" s="168"/>
      <c r="Y36" s="161">
        <f>'[1]データー'!K173</f>
        <v>1</v>
      </c>
    </row>
    <row r="37" spans="1:25" s="160" customFormat="1" ht="15" customHeight="1">
      <c r="A37" s="167">
        <v>164</v>
      </c>
      <c r="B37" s="165">
        <f>'[1]データー'!B174</f>
        <v>2018</v>
      </c>
      <c r="C37" s="165"/>
      <c r="D37" s="165" t="str">
        <f>'[1]データー'!C174</f>
        <v>YA01851</v>
      </c>
      <c r="E37" s="165"/>
      <c r="F37" s="165"/>
      <c r="G37" s="161" t="str">
        <f>'[1]データー'!D174</f>
        <v>♀</v>
      </c>
      <c r="H37" s="165" t="str">
        <f>'[1]データー'!E174</f>
        <v>B   </v>
      </c>
      <c r="I37" s="165"/>
      <c r="J37" s="164">
        <f>'[1]データー'!F174</f>
        <v>419.741</v>
      </c>
      <c r="K37" s="164"/>
      <c r="L37" s="164"/>
      <c r="M37" s="166">
        <f>'[1]データー'!G174</f>
        <v>0.26688657407407407</v>
      </c>
      <c r="N37" s="165"/>
      <c r="O37" s="165"/>
      <c r="P37" s="164">
        <f>'[1]データー'!H174</f>
        <v>1092.176</v>
      </c>
      <c r="Q37" s="164"/>
      <c r="R37" s="164"/>
      <c r="S37" s="163" t="str">
        <f>'[1]データー'!I174</f>
        <v>北九州第一</v>
      </c>
      <c r="T37" s="163"/>
      <c r="U37" s="170" t="str">
        <f>'[1]データー'!J174</f>
        <v>田代　秀男</v>
      </c>
      <c r="V37" s="169"/>
      <c r="W37" s="169"/>
      <c r="X37" s="168"/>
      <c r="Y37" s="161">
        <f>'[1]データー'!K174</f>
        <v>1</v>
      </c>
    </row>
    <row r="38" spans="1:25" s="160" customFormat="1" ht="15" customHeight="1">
      <c r="A38" s="167">
        <v>165</v>
      </c>
      <c r="B38" s="165">
        <f>'[1]データー'!B175</f>
        <v>2018</v>
      </c>
      <c r="C38" s="165"/>
      <c r="D38" s="165" t="str">
        <f>'[1]データー'!C175</f>
        <v>YA02517</v>
      </c>
      <c r="E38" s="165"/>
      <c r="F38" s="165"/>
      <c r="G38" s="161" t="str">
        <f>'[1]データー'!D175</f>
        <v>♂</v>
      </c>
      <c r="H38" s="165" t="str">
        <f>'[1]データー'!E175</f>
        <v>B   </v>
      </c>
      <c r="I38" s="165"/>
      <c r="J38" s="164">
        <f>'[1]データー'!F175</f>
        <v>428.493</v>
      </c>
      <c r="K38" s="164"/>
      <c r="L38" s="164"/>
      <c r="M38" s="166">
        <f>'[1]データー'!G175</f>
        <v>0.27273148148148146</v>
      </c>
      <c r="N38" s="165"/>
      <c r="O38" s="165"/>
      <c r="P38" s="164">
        <f>'[1]データー'!H175</f>
        <v>1091.054</v>
      </c>
      <c r="Q38" s="164"/>
      <c r="R38" s="164"/>
      <c r="S38" s="163" t="str">
        <f>'[1]データー'!I175</f>
        <v>北九州第一</v>
      </c>
      <c r="T38" s="163"/>
      <c r="U38" s="170" t="str">
        <f>'[1]データー'!J175</f>
        <v>西原　正一</v>
      </c>
      <c r="V38" s="169"/>
      <c r="W38" s="169"/>
      <c r="X38" s="168"/>
      <c r="Y38" s="161">
        <f>'[1]データー'!K175</f>
        <v>1</v>
      </c>
    </row>
    <row r="39" spans="1:25" s="160" customFormat="1" ht="15" customHeight="1">
      <c r="A39" s="167">
        <v>166</v>
      </c>
      <c r="B39" s="165">
        <f>'[1]データー'!B176</f>
        <v>2018</v>
      </c>
      <c r="C39" s="165"/>
      <c r="D39" s="165" t="str">
        <f>'[1]データー'!C176</f>
        <v>YB03869</v>
      </c>
      <c r="E39" s="165"/>
      <c r="F39" s="165"/>
      <c r="G39" s="161" t="str">
        <f>'[1]データー'!D176</f>
        <v>♀</v>
      </c>
      <c r="H39" s="165" t="str">
        <f>'[1]データー'!E176</f>
        <v>BC</v>
      </c>
      <c r="I39" s="165"/>
      <c r="J39" s="164" t="str">
        <f>'[1]データー'!F176</f>
        <v>484.801</v>
      </c>
      <c r="K39" s="164"/>
      <c r="L39" s="164"/>
      <c r="M39" s="166" t="str">
        <f>'[1]データー'!G176</f>
        <v>7:24:42</v>
      </c>
      <c r="N39" s="165"/>
      <c r="O39" s="165"/>
      <c r="P39" s="164" t="str">
        <f>'[1]データー'!H176</f>
        <v>1090.175</v>
      </c>
      <c r="Q39" s="164"/>
      <c r="R39" s="164"/>
      <c r="S39" s="163" t="str">
        <f>'[1]データー'!I176</f>
        <v>福岡</v>
      </c>
      <c r="T39" s="163"/>
      <c r="U39" s="170" t="str">
        <f>'[1]データー'!J176</f>
        <v>吉田 隆二</v>
      </c>
      <c r="V39" s="169"/>
      <c r="W39" s="169"/>
      <c r="X39" s="168"/>
      <c r="Y39" s="161">
        <f>'[1]データー'!K176</f>
        <v>1</v>
      </c>
    </row>
    <row r="40" spans="1:25" s="160" customFormat="1" ht="15" customHeight="1">
      <c r="A40" s="167">
        <v>167</v>
      </c>
      <c r="B40" s="165">
        <f>'[1]データー'!B177</f>
        <v>2018</v>
      </c>
      <c r="C40" s="165"/>
      <c r="D40" s="165" t="str">
        <f>'[1]データー'!C177</f>
        <v>YH00827</v>
      </c>
      <c r="E40" s="165"/>
      <c r="F40" s="165"/>
      <c r="G40" s="161" t="str">
        <f>'[1]データー'!D177</f>
        <v>♂</v>
      </c>
      <c r="H40" s="165" t="str">
        <f>'[1]データー'!E177</f>
        <v>SLAT</v>
      </c>
      <c r="I40" s="165"/>
      <c r="J40" s="164">
        <f>'[1]データー'!F177</f>
        <v>519.783</v>
      </c>
      <c r="K40" s="164"/>
      <c r="L40" s="164"/>
      <c r="M40" s="166">
        <f>'[1]データー'!G177</f>
        <v>0.3312615740740741</v>
      </c>
      <c r="N40" s="165"/>
      <c r="O40" s="165"/>
      <c r="P40" s="164">
        <f>'[1]データー'!H177</f>
        <v>1089.655</v>
      </c>
      <c r="Q40" s="164"/>
      <c r="R40" s="164"/>
      <c r="S40" s="163" t="str">
        <f>'[1]データー'!I177</f>
        <v>大牟田</v>
      </c>
      <c r="T40" s="163"/>
      <c r="U40" s="170" t="str">
        <f>'[1]データー'!J177</f>
        <v>茂見　泉</v>
      </c>
      <c r="V40" s="169"/>
      <c r="W40" s="169"/>
      <c r="X40" s="168"/>
      <c r="Y40" s="161">
        <f>'[1]データー'!K177</f>
        <v>1</v>
      </c>
    </row>
    <row r="41" spans="1:25" s="160" customFormat="1" ht="15" customHeight="1">
      <c r="A41" s="167">
        <v>168</v>
      </c>
      <c r="B41" s="165">
        <f>'[1]データー'!B178</f>
        <v>2018</v>
      </c>
      <c r="C41" s="165"/>
      <c r="D41" s="165" t="str">
        <f>'[1]データー'!C178</f>
        <v>MA04198</v>
      </c>
      <c r="E41" s="165"/>
      <c r="F41" s="165"/>
      <c r="G41" s="161" t="str">
        <f>'[1]データー'!D178</f>
        <v>♂</v>
      </c>
      <c r="H41" s="165" t="str">
        <f>'[1]データー'!E178</f>
        <v>DC</v>
      </c>
      <c r="I41" s="165"/>
      <c r="J41" s="164" t="str">
        <f>'[1]データー'!F178</f>
        <v>477.366</v>
      </c>
      <c r="K41" s="164"/>
      <c r="L41" s="164"/>
      <c r="M41" s="166" t="str">
        <f>'[1]データー'!G178</f>
        <v>7:18:20</v>
      </c>
      <c r="N41" s="165"/>
      <c r="O41" s="165"/>
      <c r="P41" s="164" t="str">
        <f>'[1]データー'!H178</f>
        <v>1089.048</v>
      </c>
      <c r="Q41" s="164"/>
      <c r="R41" s="164"/>
      <c r="S41" s="163" t="str">
        <f>'[1]データー'!I178</f>
        <v>福岡</v>
      </c>
      <c r="T41" s="163"/>
      <c r="U41" s="170" t="str">
        <f>'[1]データー'!J178</f>
        <v>ｺﾙｿLOFT</v>
      </c>
      <c r="V41" s="169"/>
      <c r="W41" s="169"/>
      <c r="X41" s="168"/>
      <c r="Y41" s="161">
        <f>'[1]データー'!K178</f>
        <v>1</v>
      </c>
    </row>
    <row r="42" spans="1:25" s="160" customFormat="1" ht="15" customHeight="1">
      <c r="A42" s="167">
        <v>169</v>
      </c>
      <c r="B42" s="165">
        <f>'[1]データー'!B179</f>
        <v>2017</v>
      </c>
      <c r="C42" s="165"/>
      <c r="D42" s="165" t="str">
        <f>'[1]データー'!C179</f>
        <v>YA00939</v>
      </c>
      <c r="E42" s="165"/>
      <c r="F42" s="165"/>
      <c r="G42" s="161" t="str">
        <f>'[1]データー'!D179</f>
        <v>♂</v>
      </c>
      <c r="H42" s="165" t="str">
        <f>'[1]データー'!E179</f>
        <v>DC  </v>
      </c>
      <c r="I42" s="165"/>
      <c r="J42" s="164">
        <f>'[1]データー'!F179</f>
        <v>449.096</v>
      </c>
      <c r="K42" s="164"/>
      <c r="L42" s="164"/>
      <c r="M42" s="166">
        <f>'[1]データー'!G179</f>
        <v>0.2865625</v>
      </c>
      <c r="N42" s="165"/>
      <c r="O42" s="165"/>
      <c r="P42" s="164">
        <f>'[1]データー'!H179</f>
        <v>1088.321</v>
      </c>
      <c r="Q42" s="164"/>
      <c r="R42" s="164"/>
      <c r="S42" s="163" t="str">
        <f>'[1]データー'!I179</f>
        <v>ちくぜん</v>
      </c>
      <c r="T42" s="163"/>
      <c r="U42" s="170" t="str">
        <f>'[1]データー'!J179</f>
        <v>谷口　義和</v>
      </c>
      <c r="V42" s="169"/>
      <c r="W42" s="169"/>
      <c r="X42" s="168"/>
      <c r="Y42" s="161">
        <f>'[1]データー'!K179</f>
        <v>1</v>
      </c>
    </row>
    <row r="43" spans="1:25" s="160" customFormat="1" ht="15" customHeight="1">
      <c r="A43" s="167">
        <v>170</v>
      </c>
      <c r="B43" s="165">
        <f>'[1]データー'!B180</f>
        <v>2017</v>
      </c>
      <c r="C43" s="165"/>
      <c r="D43" s="165" t="str">
        <f>'[1]データー'!C180</f>
        <v>YA00990</v>
      </c>
      <c r="E43" s="165"/>
      <c r="F43" s="165"/>
      <c r="G43" s="161" t="str">
        <f>'[1]データー'!D180</f>
        <v>♀</v>
      </c>
      <c r="H43" s="165" t="str">
        <f>'[1]データー'!E180</f>
        <v>BC  </v>
      </c>
      <c r="I43" s="165"/>
      <c r="J43" s="164">
        <f>'[1]データー'!F180</f>
        <v>449.096</v>
      </c>
      <c r="K43" s="164"/>
      <c r="L43" s="164"/>
      <c r="M43" s="166">
        <f>'[1]データー'!G180</f>
        <v>0.28658564814814813</v>
      </c>
      <c r="N43" s="165"/>
      <c r="O43" s="165"/>
      <c r="P43" s="164">
        <f>'[1]データー'!H180</f>
        <v>1088.234</v>
      </c>
      <c r="Q43" s="164"/>
      <c r="R43" s="164"/>
      <c r="S43" s="163" t="str">
        <f>'[1]データー'!I180</f>
        <v>ちくぜん</v>
      </c>
      <c r="T43" s="163"/>
      <c r="U43" s="170" t="str">
        <f>'[1]データー'!J180</f>
        <v>谷口　義和</v>
      </c>
      <c r="V43" s="169"/>
      <c r="W43" s="169"/>
      <c r="X43" s="168"/>
      <c r="Y43" s="161">
        <f>'[1]データー'!K180</f>
        <v>1</v>
      </c>
    </row>
    <row r="44" spans="1:25" s="160" customFormat="1" ht="15" customHeight="1">
      <c r="A44" s="167">
        <v>171</v>
      </c>
      <c r="B44" s="165">
        <f>'[1]データー'!B181</f>
        <v>2018</v>
      </c>
      <c r="C44" s="165"/>
      <c r="D44" s="165" t="str">
        <f>'[1]データー'!C181</f>
        <v>YA05197</v>
      </c>
      <c r="E44" s="165"/>
      <c r="F44" s="165"/>
      <c r="G44" s="161" t="str">
        <f>'[1]データー'!D181</f>
        <v>♀</v>
      </c>
      <c r="H44" s="165" t="str">
        <f>'[1]データー'!E181</f>
        <v>BCWP</v>
      </c>
      <c r="I44" s="165"/>
      <c r="J44" s="164">
        <f>'[1]データー'!F181</f>
        <v>446.722</v>
      </c>
      <c r="K44" s="164"/>
      <c r="L44" s="164"/>
      <c r="M44" s="166">
        <f>'[1]データー'!G181</f>
        <v>0.28530092592592593</v>
      </c>
      <c r="N44" s="165"/>
      <c r="O44" s="165"/>
      <c r="P44" s="164">
        <f>'[1]データー'!H181</f>
        <v>1087.356</v>
      </c>
      <c r="Q44" s="164"/>
      <c r="R44" s="164"/>
      <c r="S44" s="163" t="str">
        <f>'[1]データー'!I181</f>
        <v>ちくぜん</v>
      </c>
      <c r="T44" s="163"/>
      <c r="U44" s="170" t="str">
        <f>'[1]データー'!J181</f>
        <v>チクシ　ロフト</v>
      </c>
      <c r="V44" s="169"/>
      <c r="W44" s="169"/>
      <c r="X44" s="168"/>
      <c r="Y44" s="161">
        <f>'[1]データー'!K181</f>
        <v>1</v>
      </c>
    </row>
    <row r="45" spans="1:25" s="160" customFormat="1" ht="15" customHeight="1">
      <c r="A45" s="167">
        <v>172</v>
      </c>
      <c r="B45" s="165">
        <f>'[1]データー'!B182</f>
        <v>2018</v>
      </c>
      <c r="C45" s="165"/>
      <c r="D45" s="165" t="str">
        <f>'[1]データー'!C182</f>
        <v>YA01372</v>
      </c>
      <c r="E45" s="165"/>
      <c r="F45" s="165"/>
      <c r="G45" s="161" t="str">
        <f>'[1]データー'!D182</f>
        <v>♂</v>
      </c>
      <c r="H45" s="165" t="str">
        <f>'[1]データー'!E182</f>
        <v>DC  </v>
      </c>
      <c r="I45" s="165"/>
      <c r="J45" s="164">
        <f>'[1]データー'!F182</f>
        <v>428.493</v>
      </c>
      <c r="K45" s="164"/>
      <c r="L45" s="164"/>
      <c r="M45" s="166">
        <f>'[1]データー'!G182</f>
        <v>0.2737847222222222</v>
      </c>
      <c r="N45" s="165"/>
      <c r="O45" s="165"/>
      <c r="P45" s="164">
        <f>'[1]データー'!H182</f>
        <v>1086.856</v>
      </c>
      <c r="Q45" s="164"/>
      <c r="R45" s="164"/>
      <c r="S45" s="163" t="str">
        <f>'[1]データー'!I182</f>
        <v>北九州第一</v>
      </c>
      <c r="T45" s="163"/>
      <c r="U45" s="170" t="str">
        <f>'[1]データー'!J182</f>
        <v>西原　正一</v>
      </c>
      <c r="V45" s="169"/>
      <c r="W45" s="169"/>
      <c r="X45" s="168"/>
      <c r="Y45" s="161">
        <f>'[1]データー'!K182</f>
        <v>1</v>
      </c>
    </row>
    <row r="46" spans="1:25" s="160" customFormat="1" ht="15" customHeight="1">
      <c r="A46" s="167">
        <v>173</v>
      </c>
      <c r="B46" s="165">
        <f>'[1]データー'!B183</f>
        <v>2018</v>
      </c>
      <c r="C46" s="165"/>
      <c r="D46" s="165" t="str">
        <f>'[1]データー'!C183</f>
        <v>YA04927</v>
      </c>
      <c r="E46" s="165"/>
      <c r="F46" s="165"/>
      <c r="G46" s="161" t="str">
        <f>'[1]データー'!D183</f>
        <v>♂</v>
      </c>
      <c r="H46" s="165" t="str">
        <f>'[1]データー'!E183</f>
        <v>RC  </v>
      </c>
      <c r="I46" s="165"/>
      <c r="J46" s="164">
        <f>'[1]データー'!F183</f>
        <v>461.207</v>
      </c>
      <c r="K46" s="164"/>
      <c r="L46" s="164"/>
      <c r="M46" s="166">
        <f>'[1]データー'!G183</f>
        <v>0.294837962962963</v>
      </c>
      <c r="N46" s="165"/>
      <c r="O46" s="165"/>
      <c r="P46" s="164">
        <f>'[1]データー'!H183</f>
        <v>1086.302</v>
      </c>
      <c r="Q46" s="164"/>
      <c r="R46" s="164"/>
      <c r="S46" s="163" t="str">
        <f>'[1]データー'!I183</f>
        <v>ちくぜん</v>
      </c>
      <c r="T46" s="163"/>
      <c r="U46" s="170" t="str">
        <f>'[1]データー'!J183</f>
        <v>ﾛｲﾔﾙ ﾛﾌﾄ</v>
      </c>
      <c r="V46" s="169"/>
      <c r="W46" s="169"/>
      <c r="X46" s="168"/>
      <c r="Y46" s="161">
        <f>'[1]データー'!K183</f>
        <v>1</v>
      </c>
    </row>
    <row r="47" spans="1:25" s="160" customFormat="1" ht="15" customHeight="1">
      <c r="A47" s="167">
        <v>174</v>
      </c>
      <c r="B47" s="165">
        <f>'[1]データー'!B184</f>
        <v>2017</v>
      </c>
      <c r="C47" s="165"/>
      <c r="D47" s="165" t="str">
        <f>'[1]データー'!C184</f>
        <v>YT05356</v>
      </c>
      <c r="E47" s="165"/>
      <c r="F47" s="165"/>
      <c r="G47" s="161" t="str">
        <f>'[1]データー'!D184</f>
        <v>♂</v>
      </c>
      <c r="H47" s="165" t="str">
        <f>'[1]データー'!E184</f>
        <v>B</v>
      </c>
      <c r="I47" s="165"/>
      <c r="J47" s="164">
        <f>'[1]データー'!F184</f>
        <v>475.383</v>
      </c>
      <c r="K47" s="164"/>
      <c r="L47" s="164"/>
      <c r="M47" s="166">
        <f>'[1]データー'!G184</f>
        <v>0.3039236111111111</v>
      </c>
      <c r="N47" s="165"/>
      <c r="O47" s="165"/>
      <c r="P47" s="164">
        <f>'[1]データー'!H184</f>
        <v>1086.217</v>
      </c>
      <c r="Q47" s="164"/>
      <c r="R47" s="164"/>
      <c r="S47" s="163" t="str">
        <f>'[1]データー'!I184</f>
        <v>久留米</v>
      </c>
      <c r="T47" s="163"/>
      <c r="U47" s="170" t="str">
        <f>'[1]データー'!J184</f>
        <v>原田誠一</v>
      </c>
      <c r="V47" s="169"/>
      <c r="W47" s="169"/>
      <c r="X47" s="168"/>
      <c r="Y47" s="161">
        <f>'[1]データー'!K184</f>
        <v>1</v>
      </c>
    </row>
    <row r="48" spans="1:25" s="160" customFormat="1" ht="15" customHeight="1">
      <c r="A48" s="167">
        <v>175</v>
      </c>
      <c r="B48" s="165">
        <f>'[1]データー'!B185</f>
        <v>2018</v>
      </c>
      <c r="C48" s="165"/>
      <c r="D48" s="165" t="str">
        <f>'[1]データー'!C185</f>
        <v>YA03330</v>
      </c>
      <c r="E48" s="165"/>
      <c r="F48" s="165"/>
      <c r="G48" s="161" t="str">
        <f>'[1]データー'!D185</f>
        <v>♂</v>
      </c>
      <c r="H48" s="165" t="str">
        <f>'[1]データー'!E185</f>
        <v>B</v>
      </c>
      <c r="I48" s="165"/>
      <c r="J48" s="164">
        <f>'[1]データー'!F185</f>
        <v>415.748</v>
      </c>
      <c r="K48" s="164"/>
      <c r="L48" s="164"/>
      <c r="M48" s="166">
        <f>'[1]データー'!G185</f>
        <v>0.2658101851851852</v>
      </c>
      <c r="N48" s="165"/>
      <c r="O48" s="165"/>
      <c r="P48" s="164">
        <f>'[1]データー'!H185</f>
        <v>1086.167</v>
      </c>
      <c r="Q48" s="164"/>
      <c r="R48" s="164"/>
      <c r="S48" s="163" t="str">
        <f>'[1]データー'!I185</f>
        <v>下　　関</v>
      </c>
      <c r="T48" s="163"/>
      <c r="U48" s="170" t="str">
        <f>'[1]データー'!J185</f>
        <v>村上　清一</v>
      </c>
      <c r="V48" s="169"/>
      <c r="W48" s="169"/>
      <c r="X48" s="168"/>
      <c r="Y48" s="161">
        <f>'[1]データー'!K185</f>
        <v>1</v>
      </c>
    </row>
    <row r="49" spans="1:25" s="160" customFormat="1" ht="15" customHeight="1">
      <c r="A49" s="167">
        <v>176</v>
      </c>
      <c r="B49" s="165">
        <f>'[1]データー'!B186</f>
        <v>2018</v>
      </c>
      <c r="C49" s="165"/>
      <c r="D49" s="165" t="str">
        <f>'[1]データー'!C186</f>
        <v>YA04002</v>
      </c>
      <c r="E49" s="165"/>
      <c r="F49" s="165"/>
      <c r="G49" s="161" t="str">
        <f>'[1]データー'!D186</f>
        <v>♂</v>
      </c>
      <c r="H49" s="165" t="str">
        <f>'[1]データー'!E186</f>
        <v>B</v>
      </c>
      <c r="I49" s="165"/>
      <c r="J49" s="164">
        <f>'[1]データー'!F186</f>
        <v>415.748</v>
      </c>
      <c r="K49" s="164"/>
      <c r="L49" s="164"/>
      <c r="M49" s="166">
        <f>'[1]データー'!G186</f>
        <v>0.26590277777777777</v>
      </c>
      <c r="N49" s="165"/>
      <c r="O49" s="165"/>
      <c r="P49" s="164">
        <f>'[1]データー'!H186</f>
        <v>1085.787</v>
      </c>
      <c r="Q49" s="164"/>
      <c r="R49" s="164"/>
      <c r="S49" s="163" t="str">
        <f>'[1]データー'!I186</f>
        <v>下　　関</v>
      </c>
      <c r="T49" s="163"/>
      <c r="U49" s="170" t="str">
        <f>'[1]データー'!J186</f>
        <v>村上　清一</v>
      </c>
      <c r="V49" s="169"/>
      <c r="W49" s="169"/>
      <c r="X49" s="168"/>
      <c r="Y49" s="161">
        <f>'[1]データー'!K186</f>
        <v>1</v>
      </c>
    </row>
    <row r="50" spans="1:25" s="160" customFormat="1" ht="15" customHeight="1">
      <c r="A50" s="167">
        <v>177</v>
      </c>
      <c r="B50" s="165">
        <f>'[1]データー'!B187</f>
        <v>2018</v>
      </c>
      <c r="C50" s="165"/>
      <c r="D50" s="165" t="str">
        <f>'[1]データー'!C187</f>
        <v>YA04035</v>
      </c>
      <c r="E50" s="165"/>
      <c r="F50" s="165"/>
      <c r="G50" s="161" t="str">
        <f>'[1]データー'!D187</f>
        <v>♂</v>
      </c>
      <c r="H50" s="165" t="str">
        <f>'[1]データー'!E187</f>
        <v>BP</v>
      </c>
      <c r="I50" s="165"/>
      <c r="J50" s="164">
        <f>'[1]データー'!F187</f>
        <v>415.748</v>
      </c>
      <c r="K50" s="164"/>
      <c r="L50" s="164"/>
      <c r="M50" s="166">
        <f>'[1]データー'!G187</f>
        <v>0.26598379629629626</v>
      </c>
      <c r="N50" s="165"/>
      <c r="O50" s="165"/>
      <c r="P50" s="164">
        <f>'[1]データー'!H187</f>
        <v>1085.458</v>
      </c>
      <c r="Q50" s="164"/>
      <c r="R50" s="164"/>
      <c r="S50" s="163" t="str">
        <f>'[1]データー'!I187</f>
        <v>下　　関</v>
      </c>
      <c r="T50" s="163"/>
      <c r="U50" s="170" t="str">
        <f>'[1]データー'!J187</f>
        <v>村上　清一</v>
      </c>
      <c r="V50" s="169"/>
      <c r="W50" s="169"/>
      <c r="X50" s="168"/>
      <c r="Y50" s="161">
        <f>'[1]データー'!K187</f>
        <v>1</v>
      </c>
    </row>
    <row r="51" spans="1:25" s="160" customFormat="1" ht="15" customHeight="1">
      <c r="A51" s="167">
        <v>178</v>
      </c>
      <c r="B51" s="165">
        <f>'[1]データー'!B188</f>
        <v>2018</v>
      </c>
      <c r="C51" s="165"/>
      <c r="D51" s="165" t="str">
        <f>'[1]データー'!C188</f>
        <v>YA00367</v>
      </c>
      <c r="E51" s="165"/>
      <c r="F51" s="165"/>
      <c r="G51" s="161" t="str">
        <f>'[1]データー'!D188</f>
        <v>♂</v>
      </c>
      <c r="H51" s="165" t="str">
        <f>'[1]データー'!E188</f>
        <v>BC  </v>
      </c>
      <c r="I51" s="165"/>
      <c r="J51" s="164">
        <f>'[1]データー'!F188</f>
        <v>430.266</v>
      </c>
      <c r="K51" s="164"/>
      <c r="L51" s="164"/>
      <c r="M51" s="166">
        <f>'[1]データー'!G188</f>
        <v>0.2753935185185185</v>
      </c>
      <c r="N51" s="165"/>
      <c r="O51" s="165"/>
      <c r="P51" s="164">
        <f>'[1]データー'!H188</f>
        <v>1084.979</v>
      </c>
      <c r="Q51" s="164"/>
      <c r="R51" s="164"/>
      <c r="S51" s="163" t="str">
        <f>'[1]データー'!I188</f>
        <v>北九州第一</v>
      </c>
      <c r="T51" s="163"/>
      <c r="U51" s="170" t="str">
        <f>'[1]データー'!J188</f>
        <v>灘　芳弘</v>
      </c>
      <c r="V51" s="169"/>
      <c r="W51" s="169"/>
      <c r="X51" s="168"/>
      <c r="Y51" s="161">
        <f>'[1]データー'!K188</f>
        <v>1</v>
      </c>
    </row>
    <row r="52" spans="1:25" s="160" customFormat="1" ht="15" customHeight="1">
      <c r="A52" s="167">
        <v>179</v>
      </c>
      <c r="B52" s="165">
        <f>'[1]データー'!B189</f>
        <v>2018</v>
      </c>
      <c r="C52" s="165"/>
      <c r="D52" s="165" t="str">
        <f>'[1]データー'!C189</f>
        <v>YA05195</v>
      </c>
      <c r="E52" s="165"/>
      <c r="F52" s="165"/>
      <c r="G52" s="161" t="str">
        <f>'[1]データー'!D189</f>
        <v>♂</v>
      </c>
      <c r="H52" s="165" t="str">
        <f>'[1]データー'!E189</f>
        <v>BC  </v>
      </c>
      <c r="I52" s="165"/>
      <c r="J52" s="164">
        <f>'[1]データー'!F189</f>
        <v>446.722</v>
      </c>
      <c r="K52" s="164"/>
      <c r="L52" s="164"/>
      <c r="M52" s="166">
        <f>'[1]データー'!G189</f>
        <v>0.2864351851851852</v>
      </c>
      <c r="N52" s="165"/>
      <c r="O52" s="165"/>
      <c r="P52" s="164">
        <f>'[1]データー'!H189</f>
        <v>1083.051</v>
      </c>
      <c r="Q52" s="164"/>
      <c r="R52" s="164"/>
      <c r="S52" s="163" t="str">
        <f>'[1]データー'!I189</f>
        <v>ちくぜん</v>
      </c>
      <c r="T52" s="163"/>
      <c r="U52" s="170" t="str">
        <f>'[1]データー'!J189</f>
        <v>チクシ　ロフト</v>
      </c>
      <c r="V52" s="169"/>
      <c r="W52" s="169"/>
      <c r="X52" s="168"/>
      <c r="Y52" s="161">
        <f>'[1]データー'!K189</f>
        <v>1</v>
      </c>
    </row>
    <row r="53" spans="1:25" s="160" customFormat="1" ht="15" customHeight="1">
      <c r="A53" s="167">
        <v>180</v>
      </c>
      <c r="B53" s="165">
        <f>'[1]データー'!B190</f>
        <v>2018</v>
      </c>
      <c r="C53" s="165"/>
      <c r="D53" s="165" t="str">
        <f>'[1]データー'!C190</f>
        <v>YA05181</v>
      </c>
      <c r="E53" s="165"/>
      <c r="F53" s="165"/>
      <c r="G53" s="161" t="str">
        <f>'[1]データー'!D190</f>
        <v>♂</v>
      </c>
      <c r="H53" s="165" t="str">
        <f>'[1]データー'!E190</f>
        <v>RC  </v>
      </c>
      <c r="I53" s="165"/>
      <c r="J53" s="164">
        <f>'[1]データー'!F190</f>
        <v>446.722</v>
      </c>
      <c r="K53" s="164"/>
      <c r="L53" s="164"/>
      <c r="M53" s="166">
        <f>'[1]データー'!G190</f>
        <v>0.2864467592592593</v>
      </c>
      <c r="N53" s="165"/>
      <c r="O53" s="165"/>
      <c r="P53" s="164">
        <f>'[1]データー'!H190</f>
        <v>1083.007</v>
      </c>
      <c r="Q53" s="164"/>
      <c r="R53" s="164"/>
      <c r="S53" s="163" t="str">
        <f>'[1]データー'!I190</f>
        <v>ちくぜん</v>
      </c>
      <c r="T53" s="163"/>
      <c r="U53" s="170" t="str">
        <f>'[1]データー'!J190</f>
        <v>チクシ　ロフト</v>
      </c>
      <c r="V53" s="169"/>
      <c r="W53" s="169"/>
      <c r="X53" s="168"/>
      <c r="Y53" s="161">
        <f>'[1]データー'!K190</f>
        <v>1</v>
      </c>
    </row>
    <row r="54" s="160" customFormat="1" ht="15" customHeight="1">
      <c r="M54" s="160" t="s">
        <v>2969</v>
      </c>
    </row>
  </sheetData>
  <sheetProtection/>
  <mergeCells count="410">
    <mergeCell ref="A1:Y1"/>
    <mergeCell ref="A2:Y2"/>
    <mergeCell ref="B3:C3"/>
    <mergeCell ref="D3:F3"/>
    <mergeCell ref="H3:I3"/>
    <mergeCell ref="J3:L3"/>
    <mergeCell ref="M3:O3"/>
    <mergeCell ref="P3:R3"/>
    <mergeCell ref="S3:T3"/>
    <mergeCell ref="U3:X3"/>
    <mergeCell ref="B4:C4"/>
    <mergeCell ref="D4:F4"/>
    <mergeCell ref="H4:I4"/>
    <mergeCell ref="J4:L4"/>
    <mergeCell ref="M4:O4"/>
    <mergeCell ref="P4:R4"/>
    <mergeCell ref="S4:T4"/>
    <mergeCell ref="U4:X4"/>
    <mergeCell ref="B5:C5"/>
    <mergeCell ref="D5:F5"/>
    <mergeCell ref="H5:I5"/>
    <mergeCell ref="J5:L5"/>
    <mergeCell ref="M5:O5"/>
    <mergeCell ref="P5:R5"/>
    <mergeCell ref="S5:T5"/>
    <mergeCell ref="U5:X5"/>
    <mergeCell ref="B6:C6"/>
    <mergeCell ref="D6:F6"/>
    <mergeCell ref="H6:I6"/>
    <mergeCell ref="J6:L6"/>
    <mergeCell ref="M6:O6"/>
    <mergeCell ref="P6:R6"/>
    <mergeCell ref="S6:T6"/>
    <mergeCell ref="U6:X6"/>
    <mergeCell ref="B7:C7"/>
    <mergeCell ref="D7:F7"/>
    <mergeCell ref="H7:I7"/>
    <mergeCell ref="J7:L7"/>
    <mergeCell ref="M7:O7"/>
    <mergeCell ref="P7:R7"/>
    <mergeCell ref="S7:T7"/>
    <mergeCell ref="U7:X7"/>
    <mergeCell ref="B8:C8"/>
    <mergeCell ref="D8:F8"/>
    <mergeCell ref="H8:I8"/>
    <mergeCell ref="J8:L8"/>
    <mergeCell ref="M8:O8"/>
    <mergeCell ref="P8:R8"/>
    <mergeCell ref="S8:T8"/>
    <mergeCell ref="U8:X8"/>
    <mergeCell ref="B9:C9"/>
    <mergeCell ref="D9:F9"/>
    <mergeCell ref="H9:I9"/>
    <mergeCell ref="J9:L9"/>
    <mergeCell ref="M9:O9"/>
    <mergeCell ref="P9:R9"/>
    <mergeCell ref="S9:T9"/>
    <mergeCell ref="U9:X9"/>
    <mergeCell ref="B10:C10"/>
    <mergeCell ref="D10:F10"/>
    <mergeCell ref="H10:I10"/>
    <mergeCell ref="J10:L10"/>
    <mergeCell ref="M10:O10"/>
    <mergeCell ref="P10:R10"/>
    <mergeCell ref="S10:T10"/>
    <mergeCell ref="U10:X10"/>
    <mergeCell ref="B11:C11"/>
    <mergeCell ref="D11:F11"/>
    <mergeCell ref="H11:I11"/>
    <mergeCell ref="J11:L11"/>
    <mergeCell ref="M11:O11"/>
    <mergeCell ref="P11:R11"/>
    <mergeCell ref="S11:T11"/>
    <mergeCell ref="U11:X11"/>
    <mergeCell ref="B12:C12"/>
    <mergeCell ref="D12:F12"/>
    <mergeCell ref="H12:I12"/>
    <mergeCell ref="J12:L12"/>
    <mergeCell ref="M12:O12"/>
    <mergeCell ref="P12:R12"/>
    <mergeCell ref="S12:T12"/>
    <mergeCell ref="U12:X12"/>
    <mergeCell ref="B13:C13"/>
    <mergeCell ref="D13:F13"/>
    <mergeCell ref="H13:I13"/>
    <mergeCell ref="J13:L13"/>
    <mergeCell ref="M13:O13"/>
    <mergeCell ref="P13:R13"/>
    <mergeCell ref="S13:T13"/>
    <mergeCell ref="U13:X13"/>
    <mergeCell ref="B14:C14"/>
    <mergeCell ref="D14:F14"/>
    <mergeCell ref="H14:I14"/>
    <mergeCell ref="J14:L14"/>
    <mergeCell ref="M14:O14"/>
    <mergeCell ref="P14:R14"/>
    <mergeCell ref="S14:T14"/>
    <mergeCell ref="U14:X14"/>
    <mergeCell ref="B15:C15"/>
    <mergeCell ref="D15:F15"/>
    <mergeCell ref="H15:I15"/>
    <mergeCell ref="J15:L15"/>
    <mergeCell ref="M15:O15"/>
    <mergeCell ref="P15:R15"/>
    <mergeCell ref="S15:T15"/>
    <mergeCell ref="U15:X15"/>
    <mergeCell ref="B16:C16"/>
    <mergeCell ref="D16:F16"/>
    <mergeCell ref="H16:I16"/>
    <mergeCell ref="J16:L16"/>
    <mergeCell ref="M16:O16"/>
    <mergeCell ref="P16:R16"/>
    <mergeCell ref="S16:T16"/>
    <mergeCell ref="U16:X16"/>
    <mergeCell ref="B17:C17"/>
    <mergeCell ref="D17:F17"/>
    <mergeCell ref="H17:I17"/>
    <mergeCell ref="J17:L17"/>
    <mergeCell ref="M17:O17"/>
    <mergeCell ref="P17:R17"/>
    <mergeCell ref="S17:T17"/>
    <mergeCell ref="U17:X17"/>
    <mergeCell ref="B18:C18"/>
    <mergeCell ref="D18:F18"/>
    <mergeCell ref="H18:I18"/>
    <mergeCell ref="J18:L18"/>
    <mergeCell ref="M18:O18"/>
    <mergeCell ref="P18:R18"/>
    <mergeCell ref="S18:T18"/>
    <mergeCell ref="U18:X18"/>
    <mergeCell ref="B19:C19"/>
    <mergeCell ref="D19:F19"/>
    <mergeCell ref="H19:I19"/>
    <mergeCell ref="J19:L19"/>
    <mergeCell ref="M19:O19"/>
    <mergeCell ref="P19:R19"/>
    <mergeCell ref="S19:T19"/>
    <mergeCell ref="U19:X19"/>
    <mergeCell ref="B20:C20"/>
    <mergeCell ref="D20:F20"/>
    <mergeCell ref="H20:I20"/>
    <mergeCell ref="J20:L20"/>
    <mergeCell ref="M20:O20"/>
    <mergeCell ref="P20:R20"/>
    <mergeCell ref="S20:T20"/>
    <mergeCell ref="U20:X20"/>
    <mergeCell ref="B21:C21"/>
    <mergeCell ref="D21:F21"/>
    <mergeCell ref="H21:I21"/>
    <mergeCell ref="J21:L21"/>
    <mergeCell ref="M21:O21"/>
    <mergeCell ref="P21:R21"/>
    <mergeCell ref="S21:T21"/>
    <mergeCell ref="U21:X21"/>
    <mergeCell ref="B22:C22"/>
    <mergeCell ref="D22:F22"/>
    <mergeCell ref="H22:I22"/>
    <mergeCell ref="J22:L22"/>
    <mergeCell ref="M22:O22"/>
    <mergeCell ref="P22:R22"/>
    <mergeCell ref="S22:T22"/>
    <mergeCell ref="U22:X22"/>
    <mergeCell ref="B23:C23"/>
    <mergeCell ref="D23:F23"/>
    <mergeCell ref="H23:I23"/>
    <mergeCell ref="J23:L23"/>
    <mergeCell ref="M23:O23"/>
    <mergeCell ref="P23:R23"/>
    <mergeCell ref="S23:T23"/>
    <mergeCell ref="U23:X23"/>
    <mergeCell ref="B24:C24"/>
    <mergeCell ref="D24:F24"/>
    <mergeCell ref="H24:I24"/>
    <mergeCell ref="J24:L24"/>
    <mergeCell ref="M24:O24"/>
    <mergeCell ref="P24:R24"/>
    <mergeCell ref="S24:T24"/>
    <mergeCell ref="U24:X24"/>
    <mergeCell ref="B25:C25"/>
    <mergeCell ref="D25:F25"/>
    <mergeCell ref="H25:I25"/>
    <mergeCell ref="J25:L25"/>
    <mergeCell ref="M25:O25"/>
    <mergeCell ref="P25:R25"/>
    <mergeCell ref="S25:T25"/>
    <mergeCell ref="U25:X25"/>
    <mergeCell ref="B26:C26"/>
    <mergeCell ref="D26:F26"/>
    <mergeCell ref="H26:I26"/>
    <mergeCell ref="J26:L26"/>
    <mergeCell ref="M26:O26"/>
    <mergeCell ref="P26:R26"/>
    <mergeCell ref="S26:T26"/>
    <mergeCell ref="U26:X26"/>
    <mergeCell ref="B27:C27"/>
    <mergeCell ref="D27:F27"/>
    <mergeCell ref="H27:I27"/>
    <mergeCell ref="J27:L27"/>
    <mergeCell ref="M27:O27"/>
    <mergeCell ref="P27:R27"/>
    <mergeCell ref="S27:T27"/>
    <mergeCell ref="U27:X27"/>
    <mergeCell ref="B28:C28"/>
    <mergeCell ref="D28:F28"/>
    <mergeCell ref="H28:I28"/>
    <mergeCell ref="J28:L28"/>
    <mergeCell ref="M28:O28"/>
    <mergeCell ref="P28:R28"/>
    <mergeCell ref="S28:T28"/>
    <mergeCell ref="U28:X28"/>
    <mergeCell ref="B29:C29"/>
    <mergeCell ref="D29:F29"/>
    <mergeCell ref="H29:I29"/>
    <mergeCell ref="J29:L29"/>
    <mergeCell ref="M29:O29"/>
    <mergeCell ref="P29:R29"/>
    <mergeCell ref="S29:T29"/>
    <mergeCell ref="U29:X29"/>
    <mergeCell ref="B30:C30"/>
    <mergeCell ref="D30:F30"/>
    <mergeCell ref="H30:I30"/>
    <mergeCell ref="J30:L30"/>
    <mergeCell ref="M30:O30"/>
    <mergeCell ref="P30:R30"/>
    <mergeCell ref="S30:T30"/>
    <mergeCell ref="U30:X30"/>
    <mergeCell ref="B31:C31"/>
    <mergeCell ref="D31:F31"/>
    <mergeCell ref="H31:I31"/>
    <mergeCell ref="J31:L31"/>
    <mergeCell ref="M31:O31"/>
    <mergeCell ref="P31:R31"/>
    <mergeCell ref="S31:T31"/>
    <mergeCell ref="U31:X31"/>
    <mergeCell ref="B32:C32"/>
    <mergeCell ref="D32:F32"/>
    <mergeCell ref="H32:I32"/>
    <mergeCell ref="J32:L32"/>
    <mergeCell ref="M32:O32"/>
    <mergeCell ref="P32:R32"/>
    <mergeCell ref="S32:T32"/>
    <mergeCell ref="U32:X32"/>
    <mergeCell ref="B33:C33"/>
    <mergeCell ref="D33:F33"/>
    <mergeCell ref="H33:I33"/>
    <mergeCell ref="J33:L33"/>
    <mergeCell ref="M33:O33"/>
    <mergeCell ref="P33:R33"/>
    <mergeCell ref="S33:T33"/>
    <mergeCell ref="U33:X33"/>
    <mergeCell ref="B34:C34"/>
    <mergeCell ref="D34:F34"/>
    <mergeCell ref="H34:I34"/>
    <mergeCell ref="J34:L34"/>
    <mergeCell ref="M34:O34"/>
    <mergeCell ref="P34:R34"/>
    <mergeCell ref="S34:T34"/>
    <mergeCell ref="U34:X34"/>
    <mergeCell ref="B35:C35"/>
    <mergeCell ref="D35:F35"/>
    <mergeCell ref="H35:I35"/>
    <mergeCell ref="J35:L35"/>
    <mergeCell ref="M35:O35"/>
    <mergeCell ref="P35:R35"/>
    <mergeCell ref="S35:T35"/>
    <mergeCell ref="U35:X35"/>
    <mergeCell ref="B36:C36"/>
    <mergeCell ref="D36:F36"/>
    <mergeCell ref="H36:I36"/>
    <mergeCell ref="J36:L36"/>
    <mergeCell ref="M36:O36"/>
    <mergeCell ref="P36:R36"/>
    <mergeCell ref="S36:T36"/>
    <mergeCell ref="U36:X36"/>
    <mergeCell ref="B37:C37"/>
    <mergeCell ref="D37:F37"/>
    <mergeCell ref="H37:I37"/>
    <mergeCell ref="J37:L37"/>
    <mergeCell ref="M37:O37"/>
    <mergeCell ref="P37:R37"/>
    <mergeCell ref="S37:T37"/>
    <mergeCell ref="U37:X37"/>
    <mergeCell ref="B38:C38"/>
    <mergeCell ref="D38:F38"/>
    <mergeCell ref="H38:I38"/>
    <mergeCell ref="J38:L38"/>
    <mergeCell ref="M38:O38"/>
    <mergeCell ref="P38:R38"/>
    <mergeCell ref="S38:T38"/>
    <mergeCell ref="U38:X38"/>
    <mergeCell ref="B39:C39"/>
    <mergeCell ref="D39:F39"/>
    <mergeCell ref="H39:I39"/>
    <mergeCell ref="J39:L39"/>
    <mergeCell ref="M39:O39"/>
    <mergeCell ref="P39:R39"/>
    <mergeCell ref="S39:T39"/>
    <mergeCell ref="U39:X39"/>
    <mergeCell ref="B40:C40"/>
    <mergeCell ref="D40:F40"/>
    <mergeCell ref="H40:I40"/>
    <mergeCell ref="J40:L40"/>
    <mergeCell ref="M40:O40"/>
    <mergeCell ref="P40:R40"/>
    <mergeCell ref="S40:T40"/>
    <mergeCell ref="U40:X40"/>
    <mergeCell ref="B41:C41"/>
    <mergeCell ref="D41:F41"/>
    <mergeCell ref="H41:I41"/>
    <mergeCell ref="J41:L41"/>
    <mergeCell ref="M41:O41"/>
    <mergeCell ref="P41:R41"/>
    <mergeCell ref="S41:T41"/>
    <mergeCell ref="U41:X41"/>
    <mergeCell ref="B42:C42"/>
    <mergeCell ref="D42:F42"/>
    <mergeCell ref="H42:I42"/>
    <mergeCell ref="J42:L42"/>
    <mergeCell ref="M42:O42"/>
    <mergeCell ref="P42:R42"/>
    <mergeCell ref="S42:T42"/>
    <mergeCell ref="U42:X42"/>
    <mergeCell ref="B43:C43"/>
    <mergeCell ref="D43:F43"/>
    <mergeCell ref="H43:I43"/>
    <mergeCell ref="J43:L43"/>
    <mergeCell ref="M43:O43"/>
    <mergeCell ref="P43:R43"/>
    <mergeCell ref="S43:T43"/>
    <mergeCell ref="U43:X43"/>
    <mergeCell ref="B44:C44"/>
    <mergeCell ref="D44:F44"/>
    <mergeCell ref="H44:I44"/>
    <mergeCell ref="J44:L44"/>
    <mergeCell ref="M44:O44"/>
    <mergeCell ref="P44:R44"/>
    <mergeCell ref="S44:T44"/>
    <mergeCell ref="U44:X44"/>
    <mergeCell ref="B45:C45"/>
    <mergeCell ref="D45:F45"/>
    <mergeCell ref="H45:I45"/>
    <mergeCell ref="J45:L45"/>
    <mergeCell ref="M45:O45"/>
    <mergeCell ref="P45:R45"/>
    <mergeCell ref="S45:T45"/>
    <mergeCell ref="U45:X45"/>
    <mergeCell ref="B46:C46"/>
    <mergeCell ref="D46:F46"/>
    <mergeCell ref="H46:I46"/>
    <mergeCell ref="J46:L46"/>
    <mergeCell ref="M46:O46"/>
    <mergeCell ref="P46:R46"/>
    <mergeCell ref="S46:T46"/>
    <mergeCell ref="U46:X46"/>
    <mergeCell ref="B47:C47"/>
    <mergeCell ref="D47:F47"/>
    <mergeCell ref="H47:I47"/>
    <mergeCell ref="J47:L47"/>
    <mergeCell ref="M47:O47"/>
    <mergeCell ref="P47:R47"/>
    <mergeCell ref="S47:T47"/>
    <mergeCell ref="U47:X47"/>
    <mergeCell ref="B48:C48"/>
    <mergeCell ref="D48:F48"/>
    <mergeCell ref="H48:I48"/>
    <mergeCell ref="J48:L48"/>
    <mergeCell ref="M48:O48"/>
    <mergeCell ref="P48:R48"/>
    <mergeCell ref="S48:T48"/>
    <mergeCell ref="U48:X48"/>
    <mergeCell ref="B49:C49"/>
    <mergeCell ref="D49:F49"/>
    <mergeCell ref="H49:I49"/>
    <mergeCell ref="J49:L49"/>
    <mergeCell ref="M49:O49"/>
    <mergeCell ref="P49:R49"/>
    <mergeCell ref="S49:T49"/>
    <mergeCell ref="U49:X49"/>
    <mergeCell ref="B50:C50"/>
    <mergeCell ref="D50:F50"/>
    <mergeCell ref="H50:I50"/>
    <mergeCell ref="J50:L50"/>
    <mergeCell ref="M50:O50"/>
    <mergeCell ref="P50:R50"/>
    <mergeCell ref="S50:T50"/>
    <mergeCell ref="U50:X50"/>
    <mergeCell ref="B51:C51"/>
    <mergeCell ref="D51:F51"/>
    <mergeCell ref="H51:I51"/>
    <mergeCell ref="J51:L51"/>
    <mergeCell ref="M51:O51"/>
    <mergeCell ref="P51:R51"/>
    <mergeCell ref="S51:T51"/>
    <mergeCell ref="U51:X51"/>
    <mergeCell ref="B52:C52"/>
    <mergeCell ref="D52:F52"/>
    <mergeCell ref="H52:I52"/>
    <mergeCell ref="J52:L52"/>
    <mergeCell ref="M52:O52"/>
    <mergeCell ref="P52:R52"/>
    <mergeCell ref="S52:T52"/>
    <mergeCell ref="U52:X52"/>
    <mergeCell ref="B53:C53"/>
    <mergeCell ref="D53:F53"/>
    <mergeCell ref="H53:I53"/>
    <mergeCell ref="J53:L53"/>
    <mergeCell ref="M53:O53"/>
    <mergeCell ref="P53:R53"/>
    <mergeCell ref="S53:T53"/>
    <mergeCell ref="U53:X53"/>
  </mergeCells>
  <printOptions/>
  <pageMargins left="0.3937007874015748" right="0.3937007874015748" top="0.5905511811023623" bottom="0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4"/>
  <sheetViews>
    <sheetView zoomScalePageLayoutView="0" workbookViewId="0" topLeftCell="A1">
      <selection activeCell="A2" sqref="A2:Y2"/>
    </sheetView>
  </sheetViews>
  <sheetFormatPr defaultColWidth="9.00390625" defaultRowHeight="13.5"/>
  <cols>
    <col min="1" max="1" width="4.375" style="160" customWidth="1"/>
    <col min="2" max="2" width="3.625" style="160" customWidth="1"/>
    <col min="3" max="3" width="2.625" style="160" customWidth="1"/>
    <col min="4" max="18" width="3.625" style="160" customWidth="1"/>
    <col min="19" max="20" width="4.125" style="160" customWidth="1"/>
    <col min="21" max="25" width="4.625" style="160" customWidth="1"/>
    <col min="26" max="55" width="3.625" style="160" customWidth="1"/>
    <col min="56" max="16384" width="9.00390625" style="160" customWidth="1"/>
  </cols>
  <sheetData>
    <row r="1" spans="1:25" s="160" customFormat="1" ht="29.25" customHeight="1">
      <c r="A1" s="245" t="s">
        <v>2967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</row>
    <row r="2" spans="1:25" s="160" customFormat="1" ht="16.5" customHeight="1">
      <c r="A2" s="244" t="s">
        <v>2966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</row>
    <row r="3" spans="1:25" s="160" customFormat="1" ht="15" customHeight="1">
      <c r="A3" s="173" t="s">
        <v>2918</v>
      </c>
      <c r="B3" s="172" t="s">
        <v>2917</v>
      </c>
      <c r="C3" s="172"/>
      <c r="D3" s="172" t="s">
        <v>2916</v>
      </c>
      <c r="E3" s="172"/>
      <c r="F3" s="172"/>
      <c r="G3" s="171" t="s">
        <v>2915</v>
      </c>
      <c r="H3" s="172" t="s">
        <v>2914</v>
      </c>
      <c r="I3" s="172"/>
      <c r="J3" s="172" t="s">
        <v>2913</v>
      </c>
      <c r="K3" s="172"/>
      <c r="L3" s="172"/>
      <c r="M3" s="172" t="s">
        <v>11</v>
      </c>
      <c r="N3" s="172"/>
      <c r="O3" s="172"/>
      <c r="P3" s="172" t="s">
        <v>2912</v>
      </c>
      <c r="Q3" s="172"/>
      <c r="R3" s="172"/>
      <c r="S3" s="172" t="s">
        <v>2911</v>
      </c>
      <c r="T3" s="172"/>
      <c r="U3" s="172" t="s">
        <v>2910</v>
      </c>
      <c r="V3" s="172"/>
      <c r="W3" s="172"/>
      <c r="X3" s="172"/>
      <c r="Y3" s="246" t="s">
        <v>2909</v>
      </c>
    </row>
    <row r="4" spans="1:29" s="160" customFormat="1" ht="15" customHeight="1">
      <c r="A4" s="167">
        <v>181</v>
      </c>
      <c r="B4" s="165">
        <f>'[1]データー'!B191</f>
        <v>2018</v>
      </c>
      <c r="C4" s="165"/>
      <c r="D4" s="165" t="str">
        <f>'[1]データー'!C191</f>
        <v>YT07292</v>
      </c>
      <c r="E4" s="165"/>
      <c r="F4" s="165"/>
      <c r="G4" s="161" t="str">
        <f>'[1]データー'!D191</f>
        <v>♂</v>
      </c>
      <c r="H4" s="165" t="str">
        <f>'[1]データー'!E191</f>
        <v>BCW</v>
      </c>
      <c r="I4" s="165"/>
      <c r="J4" s="164">
        <f>'[1]データー'!F191</f>
        <v>477.792</v>
      </c>
      <c r="K4" s="164"/>
      <c r="L4" s="164"/>
      <c r="M4" s="166">
        <f>'[1]データー'!G191</f>
        <v>0.3065393518518518</v>
      </c>
      <c r="N4" s="165"/>
      <c r="O4" s="165"/>
      <c r="P4" s="164">
        <f>'[1]データー'!H191</f>
        <v>1082.407</v>
      </c>
      <c r="Q4" s="164"/>
      <c r="R4" s="164"/>
      <c r="S4" s="163" t="str">
        <f>'[1]データー'!I191</f>
        <v>つばさ</v>
      </c>
      <c r="T4" s="163"/>
      <c r="U4" s="170" t="str">
        <f>'[1]データー'!J191</f>
        <v>佐田　敏弘</v>
      </c>
      <c r="V4" s="169"/>
      <c r="W4" s="169"/>
      <c r="X4" s="168"/>
      <c r="Y4" s="161">
        <f>'[1]データー'!K191</f>
        <v>1</v>
      </c>
      <c r="AC4" s="160" t="s">
        <v>2972</v>
      </c>
    </row>
    <row r="5" spans="1:28" s="160" customFormat="1" ht="15" customHeight="1">
      <c r="A5" s="167">
        <v>182</v>
      </c>
      <c r="B5" s="165">
        <f>'[1]データー'!B192</f>
        <v>2018</v>
      </c>
      <c r="C5" s="165"/>
      <c r="D5" s="165" t="str">
        <f>'[1]データー'!C192</f>
        <v>YT05671</v>
      </c>
      <c r="E5" s="165"/>
      <c r="F5" s="165"/>
      <c r="G5" s="161" t="str">
        <f>'[1]データー'!D192</f>
        <v>♂</v>
      </c>
      <c r="H5" s="165" t="str">
        <f>'[1]データー'!E192</f>
        <v>BC</v>
      </c>
      <c r="I5" s="165"/>
      <c r="J5" s="164">
        <f>'[1]データー'!F192</f>
        <v>477.792</v>
      </c>
      <c r="K5" s="164"/>
      <c r="L5" s="164"/>
      <c r="M5" s="166">
        <f>'[1]データー'!G192</f>
        <v>0.30657407407407405</v>
      </c>
      <c r="N5" s="165"/>
      <c r="O5" s="165"/>
      <c r="P5" s="164">
        <f>'[1]データー'!H192</f>
        <v>1082.284</v>
      </c>
      <c r="Q5" s="164"/>
      <c r="R5" s="164"/>
      <c r="S5" s="163" t="str">
        <f>'[1]データー'!I192</f>
        <v>つばさ</v>
      </c>
      <c r="T5" s="163"/>
      <c r="U5" s="170" t="str">
        <f>'[1]データー'!J192</f>
        <v>佐田　敏弘</v>
      </c>
      <c r="V5" s="169"/>
      <c r="W5" s="169"/>
      <c r="X5" s="168"/>
      <c r="Y5" s="161">
        <f>'[1]データー'!K192</f>
        <v>1</v>
      </c>
      <c r="AB5" s="160" t="s">
        <v>2972</v>
      </c>
    </row>
    <row r="6" spans="1:28" s="160" customFormat="1" ht="15" customHeight="1">
      <c r="A6" s="167">
        <v>183</v>
      </c>
      <c r="B6" s="165">
        <f>'[1]データー'!B193</f>
        <v>2018</v>
      </c>
      <c r="C6" s="165"/>
      <c r="D6" s="165" t="str">
        <f>'[1]データー'!C193</f>
        <v>YB04654</v>
      </c>
      <c r="E6" s="165"/>
      <c r="F6" s="165"/>
      <c r="G6" s="161" t="str">
        <f>'[1]データー'!D193</f>
        <v>♂</v>
      </c>
      <c r="H6" s="165" t="str">
        <f>'[1]データー'!E193</f>
        <v>BCW</v>
      </c>
      <c r="I6" s="165"/>
      <c r="J6" s="164" t="str">
        <f>'[1]データー'!F193</f>
        <v>488.873</v>
      </c>
      <c r="K6" s="164"/>
      <c r="L6" s="164"/>
      <c r="M6" s="166">
        <f>'[1]データー'!G193</f>
        <v>0.313900462962963</v>
      </c>
      <c r="N6" s="165"/>
      <c r="O6" s="165"/>
      <c r="P6" s="164" t="str">
        <f>'[1]データー'!H193</f>
        <v>1081.539</v>
      </c>
      <c r="Q6" s="164"/>
      <c r="R6" s="164"/>
      <c r="S6" s="163" t="str">
        <f>'[1]データー'!I193</f>
        <v>福岡</v>
      </c>
      <c r="T6" s="163"/>
      <c r="U6" s="170" t="str">
        <f>'[1]データー'!J193</f>
        <v>高田 利男</v>
      </c>
      <c r="V6" s="169"/>
      <c r="W6" s="169"/>
      <c r="X6" s="168"/>
      <c r="Y6" s="161">
        <f>'[1]データー'!K193</f>
        <v>1</v>
      </c>
      <c r="AB6" s="160" t="s">
        <v>2971</v>
      </c>
    </row>
    <row r="7" spans="1:25" s="160" customFormat="1" ht="15" customHeight="1">
      <c r="A7" s="167">
        <v>184</v>
      </c>
      <c r="B7" s="165">
        <f>'[1]データー'!B194</f>
        <v>2018</v>
      </c>
      <c r="C7" s="165"/>
      <c r="D7" s="165" t="str">
        <f>'[1]データー'!C194</f>
        <v>YT06397</v>
      </c>
      <c r="E7" s="165"/>
      <c r="F7" s="165"/>
      <c r="G7" s="161" t="str">
        <f>'[1]データー'!D194</f>
        <v>♂</v>
      </c>
      <c r="H7" s="165" t="str">
        <f>'[1]データー'!E194</f>
        <v>BC</v>
      </c>
      <c r="I7" s="165"/>
      <c r="J7" s="164">
        <f>'[1]データー'!F194</f>
        <v>484.43700000000007</v>
      </c>
      <c r="K7" s="164"/>
      <c r="L7" s="164"/>
      <c r="M7" s="166">
        <f>'[1]データー'!G194</f>
        <v>0.3110763888888889</v>
      </c>
      <c r="N7" s="165"/>
      <c r="O7" s="165"/>
      <c r="P7" s="164">
        <f>'[1]データー'!H194</f>
        <v>1081.453</v>
      </c>
      <c r="Q7" s="164"/>
      <c r="R7" s="164"/>
      <c r="S7" s="163" t="str">
        <f>'[1]データー'!I194</f>
        <v>つばさ</v>
      </c>
      <c r="T7" s="163"/>
      <c r="U7" s="170" t="str">
        <f>'[1]データー'!J194</f>
        <v>重松　国吉</v>
      </c>
      <c r="V7" s="169"/>
      <c r="W7" s="169"/>
      <c r="X7" s="168"/>
      <c r="Y7" s="161">
        <f>'[1]データー'!K194</f>
        <v>1</v>
      </c>
    </row>
    <row r="8" spans="1:25" s="160" customFormat="1" ht="15" customHeight="1">
      <c r="A8" s="167">
        <v>185</v>
      </c>
      <c r="B8" s="165">
        <f>'[1]データー'!B195</f>
        <v>2018</v>
      </c>
      <c r="C8" s="165"/>
      <c r="D8" s="165" t="str">
        <f>'[1]データー'!C195</f>
        <v>YA02580</v>
      </c>
      <c r="E8" s="165"/>
      <c r="F8" s="165"/>
      <c r="G8" s="161" t="str">
        <f>'[1]データー'!D195</f>
        <v>♂</v>
      </c>
      <c r="H8" s="165" t="str">
        <f>'[1]データー'!E195</f>
        <v>RCW </v>
      </c>
      <c r="I8" s="165"/>
      <c r="J8" s="164">
        <f>'[1]データー'!F195</f>
        <v>417.706</v>
      </c>
      <c r="K8" s="164"/>
      <c r="L8" s="164"/>
      <c r="M8" s="166">
        <f>'[1]データー'!G195</f>
        <v>0.2687847222222222</v>
      </c>
      <c r="N8" s="165"/>
      <c r="O8" s="165"/>
      <c r="P8" s="164">
        <f>'[1]データー'!H195</f>
        <v>1079.204</v>
      </c>
      <c r="Q8" s="164"/>
      <c r="R8" s="164"/>
      <c r="S8" s="163" t="str">
        <f>'[1]データー'!I195</f>
        <v>北九州第一</v>
      </c>
      <c r="T8" s="163"/>
      <c r="U8" s="170" t="str">
        <f>'[1]データー'!J195</f>
        <v>山本　和宏</v>
      </c>
      <c r="V8" s="169"/>
      <c r="W8" s="169"/>
      <c r="X8" s="168"/>
      <c r="Y8" s="161">
        <f>'[1]データー'!K195</f>
        <v>1</v>
      </c>
    </row>
    <row r="9" spans="1:25" s="160" customFormat="1" ht="15" customHeight="1">
      <c r="A9" s="167">
        <v>186</v>
      </c>
      <c r="B9" s="165">
        <f>'[1]データー'!B196</f>
        <v>2018</v>
      </c>
      <c r="C9" s="165"/>
      <c r="D9" s="165" t="str">
        <f>'[1]データー'!C196</f>
        <v>YH06364</v>
      </c>
      <c r="E9" s="165"/>
      <c r="F9" s="165"/>
      <c r="G9" s="161" t="str">
        <f>'[1]データー'!D196</f>
        <v>♀</v>
      </c>
      <c r="H9" s="165" t="str">
        <f>'[1]データー'!E196</f>
        <v>BC</v>
      </c>
      <c r="I9" s="165"/>
      <c r="J9" s="164">
        <f>'[1]データー'!F196</f>
        <v>523.7</v>
      </c>
      <c r="K9" s="164"/>
      <c r="L9" s="164"/>
      <c r="M9" s="166">
        <f>'[1]データー'!G196</f>
        <v>0.3374537037037037</v>
      </c>
      <c r="N9" s="165"/>
      <c r="O9" s="165"/>
      <c r="P9" s="164">
        <f>'[1]データー'!H196</f>
        <v>1077.72</v>
      </c>
      <c r="Q9" s="164"/>
      <c r="R9" s="164"/>
      <c r="S9" s="163" t="str">
        <f>'[1]データー'!I196</f>
        <v>佐　　賀</v>
      </c>
      <c r="T9" s="163"/>
      <c r="U9" s="170" t="str">
        <f>'[1]データー'!J196</f>
        <v>古川　弘明</v>
      </c>
      <c r="V9" s="169"/>
      <c r="W9" s="169"/>
      <c r="X9" s="168"/>
      <c r="Y9" s="161">
        <f>'[1]データー'!K196</f>
        <v>1</v>
      </c>
    </row>
    <row r="10" spans="1:25" s="160" customFormat="1" ht="15" customHeight="1">
      <c r="A10" s="167">
        <v>187</v>
      </c>
      <c r="B10" s="165">
        <f>'[1]データー'!B197</f>
        <v>2018</v>
      </c>
      <c r="C10" s="165"/>
      <c r="D10" s="165" t="str">
        <f>'[1]データー'!C197</f>
        <v>YA01820</v>
      </c>
      <c r="E10" s="165"/>
      <c r="F10" s="165"/>
      <c r="G10" s="161" t="str">
        <f>'[1]データー'!D197</f>
        <v>♂</v>
      </c>
      <c r="H10" s="165" t="str">
        <f>'[1]データー'!E197</f>
        <v>B   </v>
      </c>
      <c r="I10" s="165"/>
      <c r="J10" s="164">
        <f>'[1]データー'!F197</f>
        <v>419.741</v>
      </c>
      <c r="K10" s="164"/>
      <c r="L10" s="164"/>
      <c r="M10" s="166">
        <f>'[1]データー'!G197</f>
        <v>0.2710300925925926</v>
      </c>
      <c r="N10" s="165"/>
      <c r="O10" s="165"/>
      <c r="P10" s="164">
        <f>'[1]データー'!H197</f>
        <v>1075.478</v>
      </c>
      <c r="Q10" s="164"/>
      <c r="R10" s="164"/>
      <c r="S10" s="163" t="str">
        <f>'[1]データー'!I197</f>
        <v>北九州第一</v>
      </c>
      <c r="T10" s="163"/>
      <c r="U10" s="170" t="str">
        <f>'[1]データー'!J197</f>
        <v>田代　秀男</v>
      </c>
      <c r="V10" s="169"/>
      <c r="W10" s="169"/>
      <c r="X10" s="168"/>
      <c r="Y10" s="161">
        <f>'[1]データー'!K197</f>
        <v>1</v>
      </c>
    </row>
    <row r="11" spans="1:25" s="160" customFormat="1" ht="15" customHeight="1">
      <c r="A11" s="167">
        <v>188</v>
      </c>
      <c r="B11" s="165">
        <f>'[1]データー'!B198</f>
        <v>2018</v>
      </c>
      <c r="C11" s="165"/>
      <c r="D11" s="165" t="str">
        <f>'[1]データー'!C198</f>
        <v>YA01841</v>
      </c>
      <c r="E11" s="165"/>
      <c r="F11" s="165"/>
      <c r="G11" s="161" t="str">
        <f>'[1]データー'!D198</f>
        <v>♂</v>
      </c>
      <c r="H11" s="165" t="str">
        <f>'[1]データー'!E198</f>
        <v>BC  </v>
      </c>
      <c r="I11" s="165"/>
      <c r="J11" s="164">
        <f>'[1]データー'!F198</f>
        <v>419.741</v>
      </c>
      <c r="K11" s="164"/>
      <c r="L11" s="164"/>
      <c r="M11" s="166">
        <f>'[1]データー'!G198</f>
        <v>0.2710416666666667</v>
      </c>
      <c r="N11" s="165"/>
      <c r="O11" s="165"/>
      <c r="P11" s="164">
        <f>'[1]データー'!H198</f>
        <v>1075.431</v>
      </c>
      <c r="Q11" s="164"/>
      <c r="R11" s="164"/>
      <c r="S11" s="163" t="str">
        <f>'[1]データー'!I198</f>
        <v>北九州第一</v>
      </c>
      <c r="T11" s="163"/>
      <c r="U11" s="170" t="str">
        <f>'[1]データー'!J198</f>
        <v>田代　秀男</v>
      </c>
      <c r="V11" s="169"/>
      <c r="W11" s="169"/>
      <c r="X11" s="168"/>
      <c r="Y11" s="161">
        <f>'[1]データー'!K198</f>
        <v>1</v>
      </c>
    </row>
    <row r="12" spans="1:25" s="160" customFormat="1" ht="15" customHeight="1">
      <c r="A12" s="167">
        <v>189</v>
      </c>
      <c r="B12" s="165">
        <f>'[1]データー'!B199</f>
        <v>2017</v>
      </c>
      <c r="C12" s="165"/>
      <c r="D12" s="165" t="str">
        <f>'[1]データー'!C199</f>
        <v>YA06740</v>
      </c>
      <c r="E12" s="165"/>
      <c r="F12" s="165"/>
      <c r="G12" s="161" t="str">
        <f>'[1]データー'!D199</f>
        <v>♀</v>
      </c>
      <c r="H12" s="165" t="str">
        <f>'[1]データー'!E199</f>
        <v>BC  </v>
      </c>
      <c r="I12" s="165"/>
      <c r="J12" s="164">
        <f>'[1]データー'!F199</f>
        <v>419.741</v>
      </c>
      <c r="K12" s="164"/>
      <c r="L12" s="164"/>
      <c r="M12" s="166">
        <f>'[1]データー'!G199</f>
        <v>0.27120370370370367</v>
      </c>
      <c r="N12" s="165"/>
      <c r="O12" s="165"/>
      <c r="P12" s="164">
        <f>'[1]データー'!H199</f>
        <v>1074.79</v>
      </c>
      <c r="Q12" s="164"/>
      <c r="R12" s="164"/>
      <c r="S12" s="163" t="str">
        <f>'[1]データー'!I199</f>
        <v>北九州第一</v>
      </c>
      <c r="T12" s="163"/>
      <c r="U12" s="170" t="str">
        <f>'[1]データー'!J199</f>
        <v>田代　秀男</v>
      </c>
      <c r="V12" s="169"/>
      <c r="W12" s="169"/>
      <c r="X12" s="168"/>
      <c r="Y12" s="161">
        <f>'[1]データー'!K199</f>
        <v>1</v>
      </c>
    </row>
    <row r="13" spans="1:25" s="160" customFormat="1" ht="15" customHeight="1">
      <c r="A13" s="167">
        <v>190</v>
      </c>
      <c r="B13" s="165">
        <f>'[1]データー'!B200</f>
        <v>2017</v>
      </c>
      <c r="C13" s="165"/>
      <c r="D13" s="165" t="str">
        <f>'[1]データー'!C200</f>
        <v>YA00157</v>
      </c>
      <c r="E13" s="165"/>
      <c r="F13" s="165"/>
      <c r="G13" s="161" t="str">
        <f>'[1]データー'!D200</f>
        <v>♀</v>
      </c>
      <c r="H13" s="165" t="str">
        <f>'[1]データー'!E200</f>
        <v>BW  </v>
      </c>
      <c r="I13" s="165"/>
      <c r="J13" s="164">
        <f>'[1]データー'!F200</f>
        <v>446.722</v>
      </c>
      <c r="K13" s="164"/>
      <c r="L13" s="164"/>
      <c r="M13" s="166">
        <f>'[1]データー'!G200</f>
        <v>0.28891203703703705</v>
      </c>
      <c r="N13" s="165"/>
      <c r="O13" s="165"/>
      <c r="P13" s="164">
        <f>'[1]データー'!H200</f>
        <v>1073.765</v>
      </c>
      <c r="Q13" s="164"/>
      <c r="R13" s="164"/>
      <c r="S13" s="163" t="str">
        <f>'[1]データー'!I200</f>
        <v>ちくぜん</v>
      </c>
      <c r="T13" s="163"/>
      <c r="U13" s="170" t="str">
        <f>'[1]データー'!J200</f>
        <v>チクシ　ロフト</v>
      </c>
      <c r="V13" s="169"/>
      <c r="W13" s="169"/>
      <c r="X13" s="168"/>
      <c r="Y13" s="161">
        <f>'[1]データー'!K200</f>
        <v>1</v>
      </c>
    </row>
    <row r="14" spans="1:25" s="160" customFormat="1" ht="15" customHeight="1">
      <c r="A14" s="167">
        <v>191</v>
      </c>
      <c r="B14" s="165">
        <f>'[1]データー'!B201</f>
        <v>2018</v>
      </c>
      <c r="C14" s="165"/>
      <c r="D14" s="165" t="str">
        <f>'[1]データー'!C201</f>
        <v>YA02564</v>
      </c>
      <c r="E14" s="165"/>
      <c r="F14" s="165"/>
      <c r="G14" s="161" t="str">
        <f>'[1]データー'!D201</f>
        <v>♂</v>
      </c>
      <c r="H14" s="165" t="str">
        <f>'[1]データー'!E201</f>
        <v>BC  </v>
      </c>
      <c r="I14" s="165"/>
      <c r="J14" s="164">
        <f>'[1]データー'!F201</f>
        <v>417.706</v>
      </c>
      <c r="K14" s="164"/>
      <c r="L14" s="164"/>
      <c r="M14" s="166">
        <f>'[1]データー'!G201</f>
        <v>0.2705902777777778</v>
      </c>
      <c r="N14" s="165"/>
      <c r="O14" s="165"/>
      <c r="P14" s="164">
        <f>'[1]データー'!H201</f>
        <v>1072.003</v>
      </c>
      <c r="Q14" s="164"/>
      <c r="R14" s="164"/>
      <c r="S14" s="163" t="str">
        <f>'[1]データー'!I201</f>
        <v>北九州第一</v>
      </c>
      <c r="T14" s="163"/>
      <c r="U14" s="170" t="str">
        <f>'[1]データー'!J201</f>
        <v>山本　和宏</v>
      </c>
      <c r="V14" s="169"/>
      <c r="W14" s="169"/>
      <c r="X14" s="168"/>
      <c r="Y14" s="161">
        <f>'[1]データー'!K201</f>
        <v>1</v>
      </c>
    </row>
    <row r="15" spans="1:25" s="160" customFormat="1" ht="15" customHeight="1">
      <c r="A15" s="167">
        <v>192</v>
      </c>
      <c r="B15" s="165">
        <f>'[1]データー'!B202</f>
        <v>2018</v>
      </c>
      <c r="C15" s="165"/>
      <c r="D15" s="165" t="str">
        <f>'[1]データー'!C202</f>
        <v>YA01390</v>
      </c>
      <c r="E15" s="165"/>
      <c r="F15" s="165"/>
      <c r="G15" s="161" t="str">
        <f>'[1]データー'!D202</f>
        <v>♂</v>
      </c>
      <c r="H15" s="165" t="str">
        <f>'[1]データー'!E202</f>
        <v>B   </v>
      </c>
      <c r="I15" s="165"/>
      <c r="J15" s="164">
        <f>'[1]データー'!F202</f>
        <v>428.493</v>
      </c>
      <c r="K15" s="164"/>
      <c r="L15" s="164"/>
      <c r="M15" s="166">
        <f>'[1]データー'!G202</f>
        <v>0.2775810185185185</v>
      </c>
      <c r="N15" s="165"/>
      <c r="O15" s="165"/>
      <c r="P15" s="164">
        <f>'[1]データー'!H202</f>
        <v>1071.993</v>
      </c>
      <c r="Q15" s="164"/>
      <c r="R15" s="164"/>
      <c r="S15" s="163" t="str">
        <f>'[1]データー'!I202</f>
        <v>北九州第一</v>
      </c>
      <c r="T15" s="163"/>
      <c r="U15" s="170" t="str">
        <f>'[1]データー'!J202</f>
        <v>西原　正一</v>
      </c>
      <c r="V15" s="169"/>
      <c r="W15" s="169"/>
      <c r="X15" s="168"/>
      <c r="Y15" s="161">
        <f>'[1]データー'!K202</f>
        <v>1</v>
      </c>
    </row>
    <row r="16" spans="1:25" s="160" customFormat="1" ht="15" customHeight="1">
      <c r="A16" s="167">
        <v>193</v>
      </c>
      <c r="B16" s="165">
        <f>'[1]データー'!B203</f>
        <v>2018</v>
      </c>
      <c r="C16" s="165"/>
      <c r="D16" s="165" t="str">
        <f>'[1]データー'!C203</f>
        <v>YA05019</v>
      </c>
      <c r="E16" s="165"/>
      <c r="F16" s="165"/>
      <c r="G16" s="161" t="str">
        <f>'[1]データー'!D203</f>
        <v>♀</v>
      </c>
      <c r="H16" s="165" t="str">
        <f>'[1]データー'!E203</f>
        <v>BW  </v>
      </c>
      <c r="I16" s="165"/>
      <c r="J16" s="164">
        <f>'[1]データー'!F203</f>
        <v>446.722</v>
      </c>
      <c r="K16" s="164"/>
      <c r="L16" s="164"/>
      <c r="M16" s="166">
        <f>'[1]データー'!G203</f>
        <v>0.28956018518518517</v>
      </c>
      <c r="N16" s="165"/>
      <c r="O16" s="165"/>
      <c r="P16" s="164">
        <f>'[1]データー'!H203</f>
        <v>1071.363</v>
      </c>
      <c r="Q16" s="164"/>
      <c r="R16" s="164"/>
      <c r="S16" s="163" t="str">
        <f>'[1]データー'!I203</f>
        <v>ちくぜん</v>
      </c>
      <c r="T16" s="163"/>
      <c r="U16" s="170" t="str">
        <f>'[1]データー'!J203</f>
        <v>チクシ　ロフト</v>
      </c>
      <c r="V16" s="169"/>
      <c r="W16" s="169"/>
      <c r="X16" s="168"/>
      <c r="Y16" s="161">
        <f>'[1]データー'!K203</f>
        <v>1</v>
      </c>
    </row>
    <row r="17" spans="1:25" s="160" customFormat="1" ht="15" customHeight="1">
      <c r="A17" s="167">
        <v>194</v>
      </c>
      <c r="B17" s="165">
        <f>'[1]データー'!B204</f>
        <v>2014</v>
      </c>
      <c r="C17" s="165"/>
      <c r="D17" s="165" t="str">
        <f>'[1]データー'!C204</f>
        <v>YA06066</v>
      </c>
      <c r="E17" s="165"/>
      <c r="F17" s="165"/>
      <c r="G17" s="161" t="str">
        <f>'[1]データー'!D204</f>
        <v>♂</v>
      </c>
      <c r="H17" s="165" t="str">
        <f>'[1]データー'!E204</f>
        <v>BC  </v>
      </c>
      <c r="I17" s="165"/>
      <c r="J17" s="164">
        <f>'[1]データー'!F204</f>
        <v>419.741</v>
      </c>
      <c r="K17" s="164"/>
      <c r="L17" s="164"/>
      <c r="M17" s="166">
        <f>'[1]データー'!G204</f>
        <v>0.27231481481481484</v>
      </c>
      <c r="N17" s="165"/>
      <c r="O17" s="165"/>
      <c r="P17" s="164">
        <f>'[1]データー'!H204</f>
        <v>1070.404</v>
      </c>
      <c r="Q17" s="164"/>
      <c r="R17" s="164"/>
      <c r="S17" s="163" t="str">
        <f>'[1]データー'!I204</f>
        <v>北九州第一</v>
      </c>
      <c r="T17" s="163"/>
      <c r="U17" s="170" t="str">
        <f>'[1]データー'!J204</f>
        <v>田代　秀男</v>
      </c>
      <c r="V17" s="169"/>
      <c r="W17" s="169"/>
      <c r="X17" s="168"/>
      <c r="Y17" s="161">
        <f>'[1]データー'!K204</f>
        <v>1</v>
      </c>
    </row>
    <row r="18" spans="1:25" s="160" customFormat="1" ht="15" customHeight="1">
      <c r="A18" s="167">
        <v>195</v>
      </c>
      <c r="B18" s="165">
        <f>'[1]データー'!B205</f>
        <v>2018</v>
      </c>
      <c r="C18" s="165"/>
      <c r="D18" s="165" t="str">
        <f>'[1]データー'!C205</f>
        <v>YA00605</v>
      </c>
      <c r="E18" s="165"/>
      <c r="F18" s="165"/>
      <c r="G18" s="161" t="str">
        <f>'[1]データー'!D205</f>
        <v>♂</v>
      </c>
      <c r="H18" s="165" t="str">
        <f>'[1]データー'!E205</f>
        <v>BC  </v>
      </c>
      <c r="I18" s="165"/>
      <c r="J18" s="164">
        <f>'[1]データー'!F205</f>
        <v>430.266</v>
      </c>
      <c r="K18" s="164"/>
      <c r="L18" s="164"/>
      <c r="M18" s="166">
        <f>'[1]データー'!G205</f>
        <v>0.279375</v>
      </c>
      <c r="N18" s="165"/>
      <c r="O18" s="165"/>
      <c r="P18" s="164">
        <f>'[1]データー'!H205</f>
        <v>1069.515</v>
      </c>
      <c r="Q18" s="164"/>
      <c r="R18" s="164"/>
      <c r="S18" s="163" t="str">
        <f>'[1]データー'!I205</f>
        <v>北九州第一</v>
      </c>
      <c r="T18" s="163"/>
      <c r="U18" s="170" t="str">
        <f>'[1]データー'!J205</f>
        <v>灘　芳弘</v>
      </c>
      <c r="V18" s="169"/>
      <c r="W18" s="169"/>
      <c r="X18" s="168"/>
      <c r="Y18" s="161">
        <f>'[1]データー'!K205</f>
        <v>1</v>
      </c>
    </row>
    <row r="19" spans="1:25" s="160" customFormat="1" ht="15" customHeight="1">
      <c r="A19" s="167">
        <v>196</v>
      </c>
      <c r="B19" s="165">
        <f>'[1]データー'!B206</f>
        <v>2017</v>
      </c>
      <c r="C19" s="165"/>
      <c r="D19" s="165" t="str">
        <f>'[1]データー'!C206</f>
        <v>YT04804</v>
      </c>
      <c r="E19" s="165"/>
      <c r="F19" s="165"/>
      <c r="G19" s="161" t="str">
        <f>'[1]データー'!D206</f>
        <v>♀</v>
      </c>
      <c r="H19" s="165" t="str">
        <f>'[1]データー'!E206</f>
        <v>B</v>
      </c>
      <c r="I19" s="165"/>
      <c r="J19" s="164">
        <f>'[1]データー'!F206</f>
        <v>478.41</v>
      </c>
      <c r="K19" s="164"/>
      <c r="L19" s="164"/>
      <c r="M19" s="166">
        <f>'[1]データー'!G206</f>
        <v>0.3110763888888889</v>
      </c>
      <c r="N19" s="165"/>
      <c r="O19" s="165"/>
      <c r="P19" s="164">
        <f>'[1]データー'!H206</f>
        <v>1067.998</v>
      </c>
      <c r="Q19" s="164"/>
      <c r="R19" s="164"/>
      <c r="S19" s="163" t="str">
        <f>'[1]データー'!I206</f>
        <v>つばさ</v>
      </c>
      <c r="T19" s="163"/>
      <c r="U19" s="170" t="str">
        <f>'[1]データー'!J206</f>
        <v>溝田　靖博</v>
      </c>
      <c r="V19" s="169"/>
      <c r="W19" s="169"/>
      <c r="X19" s="168"/>
      <c r="Y19" s="161">
        <f>'[1]データー'!K206</f>
        <v>1</v>
      </c>
    </row>
    <row r="20" spans="1:27" s="160" customFormat="1" ht="15" customHeight="1">
      <c r="A20" s="167">
        <v>197</v>
      </c>
      <c r="B20" s="165">
        <f>'[1]データー'!B207</f>
        <v>2018</v>
      </c>
      <c r="C20" s="165"/>
      <c r="D20" s="165" t="str">
        <f>'[1]データー'!C207</f>
        <v>YB03750</v>
      </c>
      <c r="E20" s="165"/>
      <c r="F20" s="165"/>
      <c r="G20" s="161" t="str">
        <f>'[1]データー'!D207</f>
        <v>♂</v>
      </c>
      <c r="H20" s="165" t="str">
        <f>'[1]データー'!E207</f>
        <v>B</v>
      </c>
      <c r="I20" s="165"/>
      <c r="J20" s="164" t="str">
        <f>'[1]データー'!F207</f>
        <v>476.820</v>
      </c>
      <c r="K20" s="164"/>
      <c r="L20" s="164"/>
      <c r="M20" s="166">
        <f>'[1]データー'!G207</f>
        <v>0.3101851851851852</v>
      </c>
      <c r="N20" s="165"/>
      <c r="O20" s="165"/>
      <c r="P20" s="164" t="str">
        <f>'[1]データー'!H207</f>
        <v>1067.509</v>
      </c>
      <c r="Q20" s="164"/>
      <c r="R20" s="164"/>
      <c r="S20" s="163" t="str">
        <f>'[1]データー'!I207</f>
        <v>福岡</v>
      </c>
      <c r="T20" s="163"/>
      <c r="U20" s="170" t="str">
        <f>'[1]データー'!J207</f>
        <v>荒木 泰治</v>
      </c>
      <c r="V20" s="169"/>
      <c r="W20" s="169"/>
      <c r="X20" s="168"/>
      <c r="Y20" s="161">
        <f>'[1]データー'!K207</f>
        <v>1</v>
      </c>
      <c r="AA20" s="160" t="s">
        <v>2970</v>
      </c>
    </row>
    <row r="21" spans="1:25" s="160" customFormat="1" ht="15" customHeight="1">
      <c r="A21" s="167">
        <v>198</v>
      </c>
      <c r="B21" s="165">
        <f>'[1]データー'!B208</f>
        <v>2017</v>
      </c>
      <c r="C21" s="165"/>
      <c r="D21" s="165" t="str">
        <f>'[1]データー'!C208</f>
        <v>YT04223</v>
      </c>
      <c r="E21" s="165"/>
      <c r="F21" s="165"/>
      <c r="G21" s="161" t="str">
        <f>'[1]データー'!D208</f>
        <v>♀</v>
      </c>
      <c r="H21" s="165" t="str">
        <f>'[1]データー'!E208</f>
        <v>BC</v>
      </c>
      <c r="I21" s="165"/>
      <c r="J21" s="164">
        <f>'[1]データー'!F208</f>
        <v>478.41</v>
      </c>
      <c r="K21" s="164"/>
      <c r="L21" s="164"/>
      <c r="M21" s="166">
        <f>'[1]データー'!G208</f>
        <v>0.31136574074074075</v>
      </c>
      <c r="N21" s="165"/>
      <c r="O21" s="165"/>
      <c r="P21" s="164">
        <f>'[1]データー'!H208</f>
        <v>1067.007</v>
      </c>
      <c r="Q21" s="164"/>
      <c r="R21" s="164"/>
      <c r="S21" s="163" t="str">
        <f>'[1]データー'!I208</f>
        <v>つばさ</v>
      </c>
      <c r="T21" s="163"/>
      <c r="U21" s="170" t="str">
        <f>'[1]データー'!J208</f>
        <v>溝田　靖博</v>
      </c>
      <c r="V21" s="169"/>
      <c r="W21" s="169"/>
      <c r="X21" s="168"/>
      <c r="Y21" s="161">
        <f>'[1]データー'!K208</f>
        <v>1</v>
      </c>
    </row>
    <row r="22" spans="1:25" s="160" customFormat="1" ht="15" customHeight="1">
      <c r="A22" s="167">
        <v>199</v>
      </c>
      <c r="B22" s="165">
        <f>'[1]データー'!B209</f>
        <v>2017</v>
      </c>
      <c r="C22" s="165"/>
      <c r="D22" s="165" t="str">
        <f>'[1]データー'!C209</f>
        <v>YT02057</v>
      </c>
      <c r="E22" s="165"/>
      <c r="F22" s="165"/>
      <c r="G22" s="161" t="str">
        <f>'[1]データー'!D209</f>
        <v>♀</v>
      </c>
      <c r="H22" s="165" t="str">
        <f>'[1]データー'!E209</f>
        <v>BP</v>
      </c>
      <c r="I22" s="165"/>
      <c r="J22" s="164">
        <f>'[1]データー'!F209</f>
        <v>508.361</v>
      </c>
      <c r="K22" s="164"/>
      <c r="L22" s="164"/>
      <c r="M22" s="166">
        <f>'[1]データー'!G209</f>
        <v>0.3309837962962963</v>
      </c>
      <c r="N22" s="165"/>
      <c r="O22" s="165"/>
      <c r="P22" s="164">
        <f>'[1]データー'!H209</f>
        <v>1066.604</v>
      </c>
      <c r="Q22" s="164"/>
      <c r="R22" s="164"/>
      <c r="S22" s="163" t="str">
        <f>'[1]データー'!I209</f>
        <v>久中央</v>
      </c>
      <c r="T22" s="163"/>
      <c r="U22" s="170" t="str">
        <f>'[1]データー'!J209</f>
        <v>光吉秀幸</v>
      </c>
      <c r="V22" s="169"/>
      <c r="W22" s="169"/>
      <c r="X22" s="168"/>
      <c r="Y22" s="161">
        <f>'[1]データー'!K209</f>
        <v>1</v>
      </c>
    </row>
    <row r="23" spans="1:27" s="160" customFormat="1" ht="15" customHeight="1">
      <c r="A23" s="167">
        <v>200</v>
      </c>
      <c r="B23" s="165">
        <f>'[1]データー'!B210</f>
        <v>2018</v>
      </c>
      <c r="C23" s="165"/>
      <c r="D23" s="165" t="str">
        <f>'[1]データー'!C210</f>
        <v>YA02584</v>
      </c>
      <c r="E23" s="165"/>
      <c r="F23" s="165"/>
      <c r="G23" s="161" t="str">
        <f>'[1]データー'!D210</f>
        <v>♂</v>
      </c>
      <c r="H23" s="165" t="str">
        <f>'[1]データー'!E210</f>
        <v>B   </v>
      </c>
      <c r="I23" s="165"/>
      <c r="J23" s="164">
        <f>'[1]データー'!F210</f>
        <v>417.706</v>
      </c>
      <c r="K23" s="164"/>
      <c r="L23" s="164"/>
      <c r="M23" s="166">
        <f>'[1]データー'!G210</f>
        <v>0.2720601851851852</v>
      </c>
      <c r="N23" s="165"/>
      <c r="O23" s="165"/>
      <c r="P23" s="164">
        <f>'[1]データー'!H210</f>
        <v>1066.212</v>
      </c>
      <c r="Q23" s="164"/>
      <c r="R23" s="164"/>
      <c r="S23" s="163" t="str">
        <f>'[1]データー'!I210</f>
        <v>北九州第一</v>
      </c>
      <c r="T23" s="163"/>
      <c r="U23" s="170" t="str">
        <f>'[1]データー'!J210</f>
        <v>山本　和宏</v>
      </c>
      <c r="V23" s="169"/>
      <c r="W23" s="169"/>
      <c r="X23" s="168"/>
      <c r="Y23" s="161">
        <f>'[1]データー'!K210</f>
        <v>1</v>
      </c>
      <c r="AA23" s="160" t="s">
        <v>2971</v>
      </c>
    </row>
    <row r="24" spans="1:25" s="160" customFormat="1" ht="15" customHeight="1">
      <c r="A24" s="167">
        <v>201</v>
      </c>
      <c r="B24" s="165">
        <f>'[1]データー'!B211</f>
        <v>2017</v>
      </c>
      <c r="C24" s="165"/>
      <c r="D24" s="165" t="str">
        <f>'[1]データー'!C211</f>
        <v>YH08548</v>
      </c>
      <c r="E24" s="165"/>
      <c r="F24" s="165"/>
      <c r="G24" s="161" t="str">
        <f>'[1]データー'!D211</f>
        <v>♂</v>
      </c>
      <c r="H24" s="165" t="str">
        <f>'[1]データー'!E211</f>
        <v>BC</v>
      </c>
      <c r="I24" s="165"/>
      <c r="J24" s="164">
        <f>'[1]データー'!F211</f>
        <v>507.589</v>
      </c>
      <c r="K24" s="164"/>
      <c r="L24" s="164"/>
      <c r="M24" s="166">
        <f>'[1]データー'!G211</f>
        <v>0.33133101851851854</v>
      </c>
      <c r="N24" s="165"/>
      <c r="O24" s="165"/>
      <c r="P24" s="164">
        <f>'[1]データー'!H211</f>
        <v>1063.869</v>
      </c>
      <c r="Q24" s="164"/>
      <c r="R24" s="164"/>
      <c r="S24" s="163" t="str">
        <f>'[1]データー'!I211</f>
        <v>佐賀中央</v>
      </c>
      <c r="T24" s="163"/>
      <c r="U24" s="170" t="str">
        <f>'[1]データー'!J211</f>
        <v>石原　喜博</v>
      </c>
      <c r="V24" s="169"/>
      <c r="W24" s="169"/>
      <c r="X24" s="168"/>
      <c r="Y24" s="161">
        <f>'[1]データー'!K211</f>
        <v>1</v>
      </c>
    </row>
    <row r="25" spans="1:25" s="160" customFormat="1" ht="15" customHeight="1">
      <c r="A25" s="167">
        <v>202</v>
      </c>
      <c r="B25" s="165">
        <f>'[1]データー'!B212</f>
        <v>2018</v>
      </c>
      <c r="C25" s="165"/>
      <c r="D25" s="165" t="str">
        <f>'[1]データー'!C212</f>
        <v>YA01380</v>
      </c>
      <c r="E25" s="165"/>
      <c r="F25" s="165"/>
      <c r="G25" s="161" t="str">
        <f>'[1]データー'!D212</f>
        <v>♂</v>
      </c>
      <c r="H25" s="165" t="str">
        <f>'[1]データー'!E212</f>
        <v>B   </v>
      </c>
      <c r="I25" s="165"/>
      <c r="J25" s="164">
        <f>'[1]データー'!F212</f>
        <v>428.493</v>
      </c>
      <c r="K25" s="164"/>
      <c r="L25" s="164"/>
      <c r="M25" s="166">
        <f>'[1]データー'!G212</f>
        <v>0.28028935185185183</v>
      </c>
      <c r="N25" s="165"/>
      <c r="O25" s="165"/>
      <c r="P25" s="164">
        <f>'[1]データー'!H212</f>
        <v>1061.635</v>
      </c>
      <c r="Q25" s="164"/>
      <c r="R25" s="164"/>
      <c r="S25" s="163" t="str">
        <f>'[1]データー'!I212</f>
        <v>北九州第一</v>
      </c>
      <c r="T25" s="163"/>
      <c r="U25" s="170" t="str">
        <f>'[1]データー'!J212</f>
        <v>西原　正一</v>
      </c>
      <c r="V25" s="169"/>
      <c r="W25" s="169"/>
      <c r="X25" s="168"/>
      <c r="Y25" s="161">
        <f>'[1]データー'!K212</f>
        <v>1</v>
      </c>
    </row>
    <row r="26" spans="1:25" s="160" customFormat="1" ht="15" customHeight="1">
      <c r="A26" s="167">
        <v>203</v>
      </c>
      <c r="B26" s="165">
        <f>'[1]データー'!B213</f>
        <v>2017</v>
      </c>
      <c r="C26" s="165"/>
      <c r="D26" s="165" t="str">
        <f>'[1]データー'!C213</f>
        <v>YT06170</v>
      </c>
      <c r="E26" s="165"/>
      <c r="F26" s="165"/>
      <c r="G26" s="161" t="str">
        <f>'[1]データー'!D213</f>
        <v>♀</v>
      </c>
      <c r="H26" s="165" t="str">
        <f>'[1]データー'!E213</f>
        <v>BC</v>
      </c>
      <c r="I26" s="165"/>
      <c r="J26" s="164">
        <f>'[1]データー'!F213</f>
        <v>506.075</v>
      </c>
      <c r="K26" s="164"/>
      <c r="L26" s="164"/>
      <c r="M26" s="166">
        <f>'[1]データー'!G213</f>
        <v>0.33240740740740743</v>
      </c>
      <c r="N26" s="165"/>
      <c r="O26" s="165"/>
      <c r="P26" s="164">
        <f>'[1]データー'!H213</f>
        <v>1057.261</v>
      </c>
      <c r="Q26" s="164"/>
      <c r="R26" s="164"/>
      <c r="S26" s="163" t="str">
        <f>'[1]データー'!I213</f>
        <v>久留米</v>
      </c>
      <c r="T26" s="163"/>
      <c r="U26" s="170" t="str">
        <f>'[1]データー'!J213</f>
        <v>成清光春</v>
      </c>
      <c r="V26" s="169"/>
      <c r="W26" s="169"/>
      <c r="X26" s="168"/>
      <c r="Y26" s="161">
        <f>'[1]データー'!K213</f>
        <v>1</v>
      </c>
    </row>
    <row r="27" spans="1:25" s="160" customFormat="1" ht="15" customHeight="1">
      <c r="A27" s="167">
        <v>204</v>
      </c>
      <c r="B27" s="165">
        <f>'[1]データー'!B214</f>
        <v>2017</v>
      </c>
      <c r="C27" s="165"/>
      <c r="D27" s="165" t="str">
        <f>'[1]データー'!C214</f>
        <v>YT05167</v>
      </c>
      <c r="E27" s="165"/>
      <c r="F27" s="165"/>
      <c r="G27" s="161" t="str">
        <f>'[1]データー'!D214</f>
        <v>♀</v>
      </c>
      <c r="H27" s="165" t="str">
        <f>'[1]データー'!E214</f>
        <v>BC</v>
      </c>
      <c r="I27" s="165"/>
      <c r="J27" s="164">
        <f>'[1]データー'!F214</f>
        <v>484.43700000000007</v>
      </c>
      <c r="K27" s="164"/>
      <c r="L27" s="164"/>
      <c r="M27" s="166">
        <f>'[1]データー'!G214</f>
        <v>0.31842592592592595</v>
      </c>
      <c r="N27" s="165"/>
      <c r="O27" s="165"/>
      <c r="P27" s="164">
        <f>'[1]データー'!H214</f>
        <v>1056.493</v>
      </c>
      <c r="Q27" s="164"/>
      <c r="R27" s="164"/>
      <c r="S27" s="163" t="str">
        <f>'[1]データー'!I214</f>
        <v>つばさ</v>
      </c>
      <c r="T27" s="163"/>
      <c r="U27" s="170" t="str">
        <f>'[1]データー'!J214</f>
        <v>重松　国吉</v>
      </c>
      <c r="V27" s="169"/>
      <c r="W27" s="169"/>
      <c r="X27" s="168"/>
      <c r="Y27" s="161">
        <f>'[1]データー'!K214</f>
        <v>1</v>
      </c>
    </row>
    <row r="28" spans="1:25" s="160" customFormat="1" ht="15" customHeight="1">
      <c r="A28" s="167">
        <v>205</v>
      </c>
      <c r="B28" s="165">
        <f>'[1]データー'!B215</f>
        <v>2018</v>
      </c>
      <c r="C28" s="165"/>
      <c r="D28" s="165" t="str">
        <f>'[1]データー'!C215</f>
        <v>YA01862</v>
      </c>
      <c r="E28" s="165"/>
      <c r="F28" s="165"/>
      <c r="G28" s="161" t="str">
        <f>'[1]データー'!D215</f>
        <v>♀</v>
      </c>
      <c r="H28" s="165" t="str">
        <f>'[1]データー'!E215</f>
        <v>BC  </v>
      </c>
      <c r="I28" s="165"/>
      <c r="J28" s="164">
        <f>'[1]データー'!F215</f>
        <v>419.741</v>
      </c>
      <c r="K28" s="164"/>
      <c r="L28" s="164"/>
      <c r="M28" s="166">
        <f>'[1]データー'!G215</f>
        <v>0.27598379629629627</v>
      </c>
      <c r="N28" s="165"/>
      <c r="O28" s="165"/>
      <c r="P28" s="164">
        <f>'[1]データー'!H215</f>
        <v>1056.175</v>
      </c>
      <c r="Q28" s="164"/>
      <c r="R28" s="164"/>
      <c r="S28" s="163" t="str">
        <f>'[1]データー'!I215</f>
        <v>北九州第一</v>
      </c>
      <c r="T28" s="163"/>
      <c r="U28" s="170" t="str">
        <f>'[1]データー'!J215</f>
        <v>田代　秀男</v>
      </c>
      <c r="V28" s="169"/>
      <c r="W28" s="169"/>
      <c r="X28" s="168"/>
      <c r="Y28" s="161">
        <f>'[1]データー'!K215</f>
        <v>1</v>
      </c>
    </row>
    <row r="29" spans="1:25" s="160" customFormat="1" ht="15" customHeight="1">
      <c r="A29" s="167">
        <v>206</v>
      </c>
      <c r="B29" s="165">
        <f>'[1]データー'!B216</f>
        <v>2018</v>
      </c>
      <c r="C29" s="165"/>
      <c r="D29" s="165" t="str">
        <f>'[1]データー'!C216</f>
        <v>YA01867</v>
      </c>
      <c r="E29" s="165"/>
      <c r="F29" s="165"/>
      <c r="G29" s="161" t="str">
        <f>'[1]データー'!D216</f>
        <v>♂</v>
      </c>
      <c r="H29" s="165" t="str">
        <f>'[1]データー'!E216</f>
        <v>   BC </v>
      </c>
      <c r="I29" s="165"/>
      <c r="J29" s="164">
        <f>'[1]データー'!F216</f>
        <v>419.741</v>
      </c>
      <c r="K29" s="164"/>
      <c r="L29" s="164"/>
      <c r="M29" s="166">
        <f>'[1]データー'!G216</f>
        <v>0.2760532407407407</v>
      </c>
      <c r="N29" s="165"/>
      <c r="O29" s="165"/>
      <c r="P29" s="164">
        <f>'[1]データー'!H216</f>
        <v>1055.909</v>
      </c>
      <c r="Q29" s="164"/>
      <c r="R29" s="164"/>
      <c r="S29" s="163" t="str">
        <f>'[1]データー'!I216</f>
        <v>北九州第一</v>
      </c>
      <c r="T29" s="163"/>
      <c r="U29" s="170" t="str">
        <f>'[1]データー'!J216</f>
        <v>田代　秀男</v>
      </c>
      <c r="V29" s="169"/>
      <c r="W29" s="169"/>
      <c r="X29" s="168"/>
      <c r="Y29" s="161">
        <f>'[1]データー'!K216</f>
        <v>1</v>
      </c>
    </row>
    <row r="30" spans="1:25" s="160" customFormat="1" ht="15" customHeight="1">
      <c r="A30" s="167">
        <v>207</v>
      </c>
      <c r="B30" s="165">
        <f>'[1]データー'!B217</f>
        <v>2017</v>
      </c>
      <c r="C30" s="165"/>
      <c r="D30" s="165" t="str">
        <f>'[1]データー'!C217</f>
        <v>YT06149</v>
      </c>
      <c r="E30" s="165"/>
      <c r="F30" s="165"/>
      <c r="G30" s="161" t="str">
        <f>'[1]データー'!D217</f>
        <v>♀</v>
      </c>
      <c r="H30" s="165" t="str">
        <f>'[1]データー'!E217</f>
        <v>B</v>
      </c>
      <c r="I30" s="165"/>
      <c r="J30" s="164">
        <f>'[1]データー'!F217</f>
        <v>506.075</v>
      </c>
      <c r="K30" s="164"/>
      <c r="L30" s="164"/>
      <c r="M30" s="166">
        <f>'[1]データー'!G217</f>
        <v>0.332974537037037</v>
      </c>
      <c r="N30" s="165"/>
      <c r="O30" s="165"/>
      <c r="P30" s="164">
        <f>'[1]データー'!H217</f>
        <v>1055.459</v>
      </c>
      <c r="Q30" s="164"/>
      <c r="R30" s="164"/>
      <c r="S30" s="163" t="str">
        <f>'[1]データー'!I217</f>
        <v>久留米</v>
      </c>
      <c r="T30" s="163"/>
      <c r="U30" s="170" t="str">
        <f>'[1]データー'!J217</f>
        <v>成清光春</v>
      </c>
      <c r="V30" s="169"/>
      <c r="W30" s="169"/>
      <c r="X30" s="168"/>
      <c r="Y30" s="161">
        <f>'[1]データー'!K217</f>
        <v>1</v>
      </c>
    </row>
    <row r="31" spans="1:25" s="160" customFormat="1" ht="15" customHeight="1">
      <c r="A31" s="167">
        <v>208</v>
      </c>
      <c r="B31" s="165">
        <f>'[1]データー'!B218</f>
        <v>2018</v>
      </c>
      <c r="C31" s="165"/>
      <c r="D31" s="165" t="str">
        <f>'[1]データー'!C218</f>
        <v>YB04012</v>
      </c>
      <c r="E31" s="165"/>
      <c r="F31" s="165"/>
      <c r="G31" s="161" t="str">
        <f>'[1]データー'!D218</f>
        <v>♂</v>
      </c>
      <c r="H31" s="165" t="str">
        <f>'[1]データー'!E218</f>
        <v>BCW</v>
      </c>
      <c r="I31" s="165"/>
      <c r="J31" s="164" t="str">
        <f>'[1]データー'!F218</f>
        <v>485.767</v>
      </c>
      <c r="K31" s="164"/>
      <c r="L31" s="164"/>
      <c r="M31" s="166" t="str">
        <f>'[1]データー'!G218</f>
        <v>7:40:45</v>
      </c>
      <c r="N31" s="165"/>
      <c r="O31" s="165"/>
      <c r="P31" s="164" t="str">
        <f>'[1]データー'!H218</f>
        <v>1054.296</v>
      </c>
      <c r="Q31" s="164"/>
      <c r="R31" s="164"/>
      <c r="S31" s="163" t="str">
        <f>'[1]データー'!I218</f>
        <v>福岡</v>
      </c>
      <c r="T31" s="163"/>
      <c r="U31" s="170" t="str">
        <f>'[1]データー'!J218</f>
        <v>中村 明英</v>
      </c>
      <c r="V31" s="169"/>
      <c r="W31" s="169"/>
      <c r="X31" s="168"/>
      <c r="Y31" s="161">
        <f>'[1]データー'!K218</f>
        <v>1</v>
      </c>
    </row>
    <row r="32" spans="1:25" s="160" customFormat="1" ht="15" customHeight="1">
      <c r="A32" s="167">
        <v>209</v>
      </c>
      <c r="B32" s="165">
        <f>'[1]データー'!B219</f>
        <v>2017</v>
      </c>
      <c r="C32" s="165"/>
      <c r="D32" s="165" t="str">
        <f>'[1]データー'!C219</f>
        <v>YA00980</v>
      </c>
      <c r="E32" s="165"/>
      <c r="F32" s="165"/>
      <c r="G32" s="161" t="str">
        <f>'[1]データー'!D219</f>
        <v>♀</v>
      </c>
      <c r="H32" s="165" t="str">
        <f>'[1]データー'!E219</f>
        <v>BC  </v>
      </c>
      <c r="I32" s="165"/>
      <c r="J32" s="164">
        <f>'[1]データー'!F219</f>
        <v>449.096</v>
      </c>
      <c r="K32" s="164"/>
      <c r="L32" s="164"/>
      <c r="M32" s="166">
        <f>'[1]データー'!G219</f>
        <v>0.2958796296296296</v>
      </c>
      <c r="N32" s="165"/>
      <c r="O32" s="165"/>
      <c r="P32" s="164">
        <f>'[1]データー'!H219</f>
        <v>1054.052</v>
      </c>
      <c r="Q32" s="164"/>
      <c r="R32" s="164"/>
      <c r="S32" s="163" t="str">
        <f>'[1]データー'!I219</f>
        <v>ちくぜん</v>
      </c>
      <c r="T32" s="163"/>
      <c r="U32" s="170" t="str">
        <f>'[1]データー'!J219</f>
        <v>谷口　義和</v>
      </c>
      <c r="V32" s="169"/>
      <c r="W32" s="169"/>
      <c r="X32" s="168"/>
      <c r="Y32" s="161">
        <f>'[1]データー'!K219</f>
        <v>1</v>
      </c>
    </row>
    <row r="33" spans="1:25" s="160" customFormat="1" ht="15" customHeight="1">
      <c r="A33" s="167">
        <v>210</v>
      </c>
      <c r="B33" s="165">
        <f>'[1]データー'!B220</f>
        <v>2018</v>
      </c>
      <c r="C33" s="165"/>
      <c r="D33" s="165" t="str">
        <f>'[1]データー'!C220</f>
        <v>YA05013</v>
      </c>
      <c r="E33" s="165"/>
      <c r="F33" s="165"/>
      <c r="G33" s="161" t="str">
        <f>'[1]データー'!D220</f>
        <v>♀</v>
      </c>
      <c r="H33" s="165" t="str">
        <f>'[1]データー'!E220</f>
        <v>BC  </v>
      </c>
      <c r="I33" s="165"/>
      <c r="J33" s="164">
        <f>'[1]データー'!F220</f>
        <v>446.722</v>
      </c>
      <c r="K33" s="164"/>
      <c r="L33" s="164"/>
      <c r="M33" s="166">
        <f>'[1]データー'!G220</f>
        <v>0.29458333333333336</v>
      </c>
      <c r="N33" s="165"/>
      <c r="O33" s="165"/>
      <c r="P33" s="164">
        <f>'[1]データー'!H220</f>
        <v>1053.092</v>
      </c>
      <c r="Q33" s="164"/>
      <c r="R33" s="164"/>
      <c r="S33" s="163" t="str">
        <f>'[1]データー'!I220</f>
        <v>ちくぜん</v>
      </c>
      <c r="T33" s="163"/>
      <c r="U33" s="170" t="str">
        <f>'[1]データー'!J220</f>
        <v>チクシ　ロフト</v>
      </c>
      <c r="V33" s="169"/>
      <c r="W33" s="169"/>
      <c r="X33" s="168"/>
      <c r="Y33" s="161">
        <f>'[1]データー'!K220</f>
        <v>1</v>
      </c>
    </row>
    <row r="34" spans="1:25" s="160" customFormat="1" ht="15" customHeight="1">
      <c r="A34" s="167">
        <v>211</v>
      </c>
      <c r="B34" s="165">
        <f>'[1]データー'!B221</f>
        <v>2018</v>
      </c>
      <c r="C34" s="165"/>
      <c r="D34" s="165" t="str">
        <f>'[1]データー'!C221</f>
        <v>YA04036</v>
      </c>
      <c r="E34" s="165"/>
      <c r="F34" s="165"/>
      <c r="G34" s="161" t="str">
        <f>'[1]データー'!D221</f>
        <v>♀</v>
      </c>
      <c r="H34" s="165" t="str">
        <f>'[1]データー'!E221</f>
        <v>B</v>
      </c>
      <c r="I34" s="165"/>
      <c r="J34" s="164">
        <f>'[1]データー'!F221</f>
        <v>415.748</v>
      </c>
      <c r="K34" s="164"/>
      <c r="L34" s="164"/>
      <c r="M34" s="166">
        <f>'[1]データー'!G221</f>
        <v>0.27435185185185185</v>
      </c>
      <c r="N34" s="165"/>
      <c r="O34" s="165"/>
      <c r="P34" s="164">
        <f>'[1]データー'!H221</f>
        <v>1052.35</v>
      </c>
      <c r="Q34" s="164"/>
      <c r="R34" s="164"/>
      <c r="S34" s="163" t="str">
        <f>'[1]データー'!I221</f>
        <v>下　　関</v>
      </c>
      <c r="T34" s="163"/>
      <c r="U34" s="170" t="str">
        <f>'[1]データー'!J221</f>
        <v>村上　清一</v>
      </c>
      <c r="V34" s="169"/>
      <c r="W34" s="169"/>
      <c r="X34" s="168"/>
      <c r="Y34" s="161">
        <f>'[1]データー'!K221</f>
        <v>1</v>
      </c>
    </row>
    <row r="35" spans="1:25" s="160" customFormat="1" ht="15" customHeight="1">
      <c r="A35" s="167">
        <v>212</v>
      </c>
      <c r="B35" s="165">
        <f>'[1]データー'!B222</f>
        <v>2018</v>
      </c>
      <c r="C35" s="165"/>
      <c r="D35" s="165" t="str">
        <f>'[1]データー'!C222</f>
        <v>YA04033</v>
      </c>
      <c r="E35" s="165"/>
      <c r="F35" s="165"/>
      <c r="G35" s="161" t="str">
        <f>'[1]データー'!D222</f>
        <v>♂</v>
      </c>
      <c r="H35" s="165" t="str">
        <f>'[1]データー'!E222</f>
        <v>B</v>
      </c>
      <c r="I35" s="165"/>
      <c r="J35" s="164">
        <f>'[1]データー'!F222</f>
        <v>415.748</v>
      </c>
      <c r="K35" s="164"/>
      <c r="L35" s="164"/>
      <c r="M35" s="166">
        <f>'[1]データー'!G222</f>
        <v>0.27436342592592594</v>
      </c>
      <c r="N35" s="165"/>
      <c r="O35" s="165"/>
      <c r="P35" s="164">
        <f>'[1]データー'!H222</f>
        <v>1052.305</v>
      </c>
      <c r="Q35" s="164"/>
      <c r="R35" s="164"/>
      <c r="S35" s="163" t="str">
        <f>'[1]データー'!I222</f>
        <v>下　　関</v>
      </c>
      <c r="T35" s="163"/>
      <c r="U35" s="170" t="str">
        <f>'[1]データー'!J222</f>
        <v>村上　清一</v>
      </c>
      <c r="V35" s="169"/>
      <c r="W35" s="169"/>
      <c r="X35" s="168"/>
      <c r="Y35" s="161">
        <f>'[1]データー'!K222</f>
        <v>1</v>
      </c>
    </row>
    <row r="36" spans="1:25" s="160" customFormat="1" ht="15" customHeight="1">
      <c r="A36" s="167">
        <v>213</v>
      </c>
      <c r="B36" s="165">
        <f>'[1]データー'!B223</f>
        <v>2018</v>
      </c>
      <c r="C36" s="165"/>
      <c r="D36" s="165" t="str">
        <f>'[1]データー'!C223</f>
        <v>YT00135</v>
      </c>
      <c r="E36" s="165"/>
      <c r="F36" s="165"/>
      <c r="G36" s="161" t="str">
        <f>'[1]データー'!D223</f>
        <v>♂</v>
      </c>
      <c r="H36" s="165" t="str">
        <f>'[1]データー'!E223</f>
        <v>B</v>
      </c>
      <c r="I36" s="165"/>
      <c r="J36" s="164">
        <f>'[1]データー'!F223</f>
        <v>501.588</v>
      </c>
      <c r="K36" s="164"/>
      <c r="L36" s="164"/>
      <c r="M36" s="166">
        <f>'[1]データー'!G223</f>
        <v>0.3342361111111111</v>
      </c>
      <c r="N36" s="165"/>
      <c r="O36" s="165"/>
      <c r="P36" s="164">
        <f>'[1]データー'!H223</f>
        <v>1042.152</v>
      </c>
      <c r="Q36" s="164"/>
      <c r="R36" s="164"/>
      <c r="S36" s="163" t="str">
        <f>'[1]データー'!I223</f>
        <v>久留米</v>
      </c>
      <c r="T36" s="163"/>
      <c r="U36" s="170" t="str">
        <f>'[1]データー'!J223</f>
        <v>壇　　忠</v>
      </c>
      <c r="V36" s="169"/>
      <c r="W36" s="169"/>
      <c r="X36" s="168"/>
      <c r="Y36" s="161">
        <f>'[1]データー'!K223</f>
        <v>1</v>
      </c>
    </row>
    <row r="37" spans="1:25" s="160" customFormat="1" ht="15" customHeight="1">
      <c r="A37" s="167">
        <v>214</v>
      </c>
      <c r="B37" s="165">
        <f>'[1]データー'!B224</f>
        <v>2018</v>
      </c>
      <c r="C37" s="165"/>
      <c r="D37" s="165" t="str">
        <f>'[1]データー'!C224</f>
        <v>YH01117</v>
      </c>
      <c r="E37" s="165"/>
      <c r="F37" s="165"/>
      <c r="G37" s="161" t="str">
        <f>'[1]データー'!D224</f>
        <v>♀</v>
      </c>
      <c r="H37" s="165" t="str">
        <f>'[1]データー'!E224</f>
        <v>B</v>
      </c>
      <c r="I37" s="165"/>
      <c r="J37" s="164">
        <f>'[1]データー'!F224</f>
        <v>519.253</v>
      </c>
      <c r="K37" s="164"/>
      <c r="L37" s="164"/>
      <c r="M37" s="166">
        <f>'[1]データー'!G224</f>
        <v>0.34618055555555555</v>
      </c>
      <c r="N37" s="165"/>
      <c r="O37" s="165"/>
      <c r="P37" s="164">
        <f>'[1]データー'!H224</f>
        <v>1041.63</v>
      </c>
      <c r="Q37" s="164"/>
      <c r="R37" s="164"/>
      <c r="S37" s="163" t="str">
        <f>'[1]データー'!I224</f>
        <v>大牟田</v>
      </c>
      <c r="T37" s="163"/>
      <c r="U37" s="170" t="str">
        <f>'[1]データー'!J224</f>
        <v>宮本　政</v>
      </c>
      <c r="V37" s="169"/>
      <c r="W37" s="169"/>
      <c r="X37" s="168"/>
      <c r="Y37" s="161">
        <f>'[1]データー'!K224</f>
        <v>1</v>
      </c>
    </row>
    <row r="38" spans="1:25" s="160" customFormat="1" ht="15" customHeight="1">
      <c r="A38" s="167">
        <v>215</v>
      </c>
      <c r="B38" s="165">
        <f>'[1]データー'!B225</f>
        <v>2018</v>
      </c>
      <c r="C38" s="165"/>
      <c r="D38" s="165" t="str">
        <f>'[1]データー'!C225</f>
        <v>YT01332</v>
      </c>
      <c r="E38" s="165"/>
      <c r="F38" s="165"/>
      <c r="G38" s="161" t="str">
        <f>'[1]データー'!D225</f>
        <v>♀</v>
      </c>
      <c r="H38" s="165" t="str">
        <f>'[1]データー'!E225</f>
        <v>B</v>
      </c>
      <c r="I38" s="165"/>
      <c r="J38" s="164">
        <f>'[1]データー'!F225</f>
        <v>476.402</v>
      </c>
      <c r="K38" s="164"/>
      <c r="L38" s="164"/>
      <c r="M38" s="166">
        <f>'[1]データー'!G225</f>
        <v>0.31840277777777776</v>
      </c>
      <c r="N38" s="165"/>
      <c r="O38" s="165"/>
      <c r="P38" s="164">
        <f>'[1]データー'!H225</f>
        <v>1039.044</v>
      </c>
      <c r="Q38" s="164"/>
      <c r="R38" s="164"/>
      <c r="S38" s="163" t="str">
        <f>'[1]データー'!I225</f>
        <v>久留米</v>
      </c>
      <c r="T38" s="163"/>
      <c r="U38" s="170" t="str">
        <f>'[1]データー'!J225</f>
        <v>平本邦雄</v>
      </c>
      <c r="V38" s="169"/>
      <c r="W38" s="169"/>
      <c r="X38" s="168"/>
      <c r="Y38" s="161">
        <f>'[1]データー'!K225</f>
        <v>1</v>
      </c>
    </row>
    <row r="39" spans="1:25" s="160" customFormat="1" ht="15" customHeight="1">
      <c r="A39" s="167">
        <v>216</v>
      </c>
      <c r="B39" s="165">
        <f>'[1]データー'!B226</f>
        <v>2017</v>
      </c>
      <c r="C39" s="165"/>
      <c r="D39" s="165" t="str">
        <f>'[1]データー'!C226</f>
        <v>YT04806</v>
      </c>
      <c r="E39" s="165"/>
      <c r="F39" s="165"/>
      <c r="G39" s="161" t="str">
        <f>'[1]データー'!D226</f>
        <v>♀</v>
      </c>
      <c r="H39" s="165" t="str">
        <f>'[1]データー'!E226</f>
        <v>BC</v>
      </c>
      <c r="I39" s="165"/>
      <c r="J39" s="164">
        <f>'[1]データー'!F226</f>
        <v>478.41</v>
      </c>
      <c r="K39" s="164"/>
      <c r="L39" s="164"/>
      <c r="M39" s="166">
        <f>'[1]データー'!G226</f>
        <v>0.32047453703703704</v>
      </c>
      <c r="N39" s="165"/>
      <c r="O39" s="165"/>
      <c r="P39" s="164">
        <f>'[1]データー'!H226</f>
        <v>1036.679</v>
      </c>
      <c r="Q39" s="164"/>
      <c r="R39" s="164"/>
      <c r="S39" s="163" t="str">
        <f>'[1]データー'!I226</f>
        <v>つばさ</v>
      </c>
      <c r="T39" s="163"/>
      <c r="U39" s="170" t="str">
        <f>'[1]データー'!J226</f>
        <v>溝田　靖博</v>
      </c>
      <c r="V39" s="169"/>
      <c r="W39" s="169"/>
      <c r="X39" s="168"/>
      <c r="Y39" s="161">
        <f>'[1]データー'!K226</f>
        <v>1</v>
      </c>
    </row>
    <row r="40" spans="1:25" s="160" customFormat="1" ht="15" customHeight="1">
      <c r="A40" s="167">
        <v>217</v>
      </c>
      <c r="B40" s="165">
        <f>'[1]データー'!B227</f>
        <v>2018</v>
      </c>
      <c r="C40" s="165"/>
      <c r="D40" s="165" t="str">
        <f>'[1]データー'!C227</f>
        <v>YA03741</v>
      </c>
      <c r="E40" s="165"/>
      <c r="F40" s="165"/>
      <c r="G40" s="161" t="str">
        <f>'[1]データー'!D227</f>
        <v>♂</v>
      </c>
      <c r="H40" s="165" t="str">
        <f>'[1]データー'!E227</f>
        <v>B</v>
      </c>
      <c r="I40" s="165"/>
      <c r="J40" s="164">
        <f>'[1]データー'!F227</f>
        <v>415.08</v>
      </c>
      <c r="K40" s="164"/>
      <c r="L40" s="164"/>
      <c r="M40" s="166">
        <f>'[1]データー'!G227</f>
        <v>0.27900462962962963</v>
      </c>
      <c r="N40" s="165"/>
      <c r="O40" s="165"/>
      <c r="P40" s="164">
        <f>'[1]データー'!H227</f>
        <v>1033.138</v>
      </c>
      <c r="Q40" s="164"/>
      <c r="R40" s="164"/>
      <c r="S40" s="163" t="str">
        <f>'[1]データー'!I227</f>
        <v>下　　関</v>
      </c>
      <c r="T40" s="163"/>
      <c r="U40" s="170" t="str">
        <f>'[1]データー'!J227</f>
        <v>田上　清</v>
      </c>
      <c r="V40" s="169"/>
      <c r="W40" s="169"/>
      <c r="X40" s="168"/>
      <c r="Y40" s="161">
        <f>'[1]データー'!K227</f>
        <v>1</v>
      </c>
    </row>
    <row r="41" spans="1:25" s="160" customFormat="1" ht="15" customHeight="1">
      <c r="A41" s="167">
        <v>218</v>
      </c>
      <c r="B41" s="165">
        <f>'[1]データー'!B228</f>
        <v>2018</v>
      </c>
      <c r="C41" s="165"/>
      <c r="D41" s="165" t="str">
        <f>'[1]データー'!C228</f>
        <v>YA05178</v>
      </c>
      <c r="E41" s="165"/>
      <c r="F41" s="165"/>
      <c r="G41" s="161" t="str">
        <f>'[1]データー'!D228</f>
        <v>♀</v>
      </c>
      <c r="H41" s="165" t="str">
        <f>'[1]データー'!E228</f>
        <v>BC  </v>
      </c>
      <c r="I41" s="165"/>
      <c r="J41" s="164">
        <f>'[1]データー'!F228</f>
        <v>446.722</v>
      </c>
      <c r="K41" s="164"/>
      <c r="L41" s="164"/>
      <c r="M41" s="166">
        <f>'[1]データー'!G228</f>
        <v>0.3021990740740741</v>
      </c>
      <c r="N41" s="165"/>
      <c r="O41" s="165"/>
      <c r="P41" s="164">
        <f>'[1]データー'!H228</f>
        <v>1026.555</v>
      </c>
      <c r="Q41" s="164"/>
      <c r="R41" s="164"/>
      <c r="S41" s="163" t="str">
        <f>'[1]データー'!I228</f>
        <v>ちくぜん</v>
      </c>
      <c r="T41" s="163"/>
      <c r="U41" s="170" t="str">
        <f>'[1]データー'!J228</f>
        <v>チクシ　ロフト</v>
      </c>
      <c r="V41" s="169"/>
      <c r="W41" s="169"/>
      <c r="X41" s="168"/>
      <c r="Y41" s="161">
        <f>'[1]データー'!K228</f>
        <v>1</v>
      </c>
    </row>
    <row r="42" spans="1:25" s="160" customFormat="1" ht="15" customHeight="1">
      <c r="A42" s="167">
        <v>219</v>
      </c>
      <c r="B42" s="165">
        <f>'[1]データー'!B229</f>
        <v>2017</v>
      </c>
      <c r="C42" s="165"/>
      <c r="D42" s="165" t="str">
        <f>'[1]データー'!C229</f>
        <v>YT04716</v>
      </c>
      <c r="E42" s="165"/>
      <c r="F42" s="165"/>
      <c r="G42" s="161" t="str">
        <f>'[1]データー'!D229</f>
        <v>♀</v>
      </c>
      <c r="H42" s="165" t="str">
        <f>'[1]データー'!E229</f>
        <v>BC</v>
      </c>
      <c r="I42" s="165"/>
      <c r="J42" s="164">
        <f>'[1]データー'!F229</f>
        <v>478.41</v>
      </c>
      <c r="K42" s="164"/>
      <c r="L42" s="164"/>
      <c r="M42" s="166">
        <f>'[1]データー'!G229</f>
        <v>0.32427083333333334</v>
      </c>
      <c r="N42" s="165"/>
      <c r="O42" s="165"/>
      <c r="P42" s="164">
        <f>'[1]データー'!H229</f>
        <v>1024.542</v>
      </c>
      <c r="Q42" s="164"/>
      <c r="R42" s="164"/>
      <c r="S42" s="163" t="str">
        <f>'[1]データー'!I229</f>
        <v>つばさ</v>
      </c>
      <c r="T42" s="163"/>
      <c r="U42" s="170" t="str">
        <f>'[1]データー'!J229</f>
        <v>溝田　靖博</v>
      </c>
      <c r="V42" s="169"/>
      <c r="W42" s="169"/>
      <c r="X42" s="168"/>
      <c r="Y42" s="161">
        <f>'[1]データー'!K229</f>
        <v>1</v>
      </c>
    </row>
    <row r="43" spans="1:25" s="160" customFormat="1" ht="15" customHeight="1">
      <c r="A43" s="167">
        <v>220</v>
      </c>
      <c r="B43" s="165">
        <f>'[1]データー'!B230</f>
        <v>2018</v>
      </c>
      <c r="C43" s="165"/>
      <c r="D43" s="165" t="str">
        <f>'[1]データー'!C230</f>
        <v>YA02578</v>
      </c>
      <c r="E43" s="165"/>
      <c r="F43" s="165"/>
      <c r="G43" s="161" t="str">
        <f>'[1]データー'!D230</f>
        <v>♀</v>
      </c>
      <c r="H43" s="165" t="str">
        <f>'[1]データー'!E230</f>
        <v>BW  </v>
      </c>
      <c r="I43" s="165"/>
      <c r="J43" s="164">
        <f>'[1]データー'!F230</f>
        <v>417.706</v>
      </c>
      <c r="K43" s="164"/>
      <c r="L43" s="164"/>
      <c r="M43" s="166">
        <f>'[1]データー'!G230</f>
        <v>0.2832523148148148</v>
      </c>
      <c r="N43" s="165"/>
      <c r="O43" s="165"/>
      <c r="P43" s="164">
        <f>'[1]データー'!H230</f>
        <v>1024.082</v>
      </c>
      <c r="Q43" s="164"/>
      <c r="R43" s="164"/>
      <c r="S43" s="163" t="str">
        <f>'[1]データー'!I230</f>
        <v>北九州第一</v>
      </c>
      <c r="T43" s="163"/>
      <c r="U43" s="170" t="str">
        <f>'[1]データー'!J230</f>
        <v>山本　和宏</v>
      </c>
      <c r="V43" s="169"/>
      <c r="W43" s="169"/>
      <c r="X43" s="168"/>
      <c r="Y43" s="161">
        <f>'[1]データー'!K230</f>
        <v>1</v>
      </c>
    </row>
    <row r="44" spans="1:25" s="160" customFormat="1" ht="15" customHeight="1">
      <c r="A44" s="167">
        <v>221</v>
      </c>
      <c r="B44" s="165">
        <f>'[1]データー'!B231</f>
        <v>2018</v>
      </c>
      <c r="C44" s="165"/>
      <c r="D44" s="165" t="str">
        <f>'[1]データー'!C231</f>
        <v>YA04908</v>
      </c>
      <c r="E44" s="165"/>
      <c r="F44" s="165"/>
      <c r="G44" s="161" t="str">
        <f>'[1]データー'!D231</f>
        <v>♂</v>
      </c>
      <c r="H44" s="165" t="str">
        <f>'[1]データー'!E231</f>
        <v>B   </v>
      </c>
      <c r="I44" s="165"/>
      <c r="J44" s="164">
        <f>'[1]データー'!F231</f>
        <v>461.207</v>
      </c>
      <c r="K44" s="164"/>
      <c r="L44" s="164"/>
      <c r="M44" s="166">
        <f>'[1]データー'!G231</f>
        <v>0.31452546296296297</v>
      </c>
      <c r="N44" s="165"/>
      <c r="O44" s="165"/>
      <c r="P44" s="164">
        <f>'[1]データー'!H231</f>
        <v>1018.305</v>
      </c>
      <c r="Q44" s="164"/>
      <c r="R44" s="164"/>
      <c r="S44" s="163" t="str">
        <f>'[1]データー'!I231</f>
        <v>ちくぜん</v>
      </c>
      <c r="T44" s="163"/>
      <c r="U44" s="170" t="str">
        <f>'[1]データー'!J231</f>
        <v>ﾛｲﾔﾙ ﾛﾌﾄ</v>
      </c>
      <c r="V44" s="169"/>
      <c r="W44" s="169"/>
      <c r="X44" s="168"/>
      <c r="Y44" s="161">
        <f>'[1]データー'!K231</f>
        <v>1</v>
      </c>
    </row>
    <row r="45" spans="1:25" s="160" customFormat="1" ht="15" customHeight="1">
      <c r="A45" s="167">
        <v>222</v>
      </c>
      <c r="B45" s="165">
        <f>'[1]データー'!B232</f>
        <v>2018</v>
      </c>
      <c r="C45" s="165"/>
      <c r="D45" s="165" t="str">
        <f>'[1]データー'!C232</f>
        <v>YA02576</v>
      </c>
      <c r="E45" s="165"/>
      <c r="F45" s="165"/>
      <c r="G45" s="161" t="str">
        <f>'[1]データー'!D232</f>
        <v>♂</v>
      </c>
      <c r="H45" s="165" t="str">
        <f>'[1]データー'!E232</f>
        <v>BC  </v>
      </c>
      <c r="I45" s="165"/>
      <c r="J45" s="164">
        <f>'[1]データー'!F232</f>
        <v>417.706</v>
      </c>
      <c r="K45" s="164"/>
      <c r="L45" s="164"/>
      <c r="M45" s="166">
        <f>'[1]データー'!G232</f>
        <v>0.2849074074074074</v>
      </c>
      <c r="N45" s="165"/>
      <c r="O45" s="165"/>
      <c r="P45" s="164">
        <f>'[1]データー'!H232</f>
        <v>1018.134</v>
      </c>
      <c r="Q45" s="164"/>
      <c r="R45" s="164"/>
      <c r="S45" s="163" t="str">
        <f>'[1]データー'!I232</f>
        <v>北九州第一</v>
      </c>
      <c r="T45" s="163"/>
      <c r="U45" s="170" t="str">
        <f>'[1]データー'!J232</f>
        <v>山本　和宏</v>
      </c>
      <c r="V45" s="169"/>
      <c r="W45" s="169"/>
      <c r="X45" s="168"/>
      <c r="Y45" s="161">
        <f>'[1]データー'!K232</f>
        <v>1</v>
      </c>
    </row>
    <row r="46" spans="1:25" s="160" customFormat="1" ht="15" customHeight="1">
      <c r="A46" s="167">
        <v>223</v>
      </c>
      <c r="B46" s="165">
        <f>'[1]データー'!B233</f>
        <v>2017</v>
      </c>
      <c r="C46" s="165"/>
      <c r="D46" s="165" t="str">
        <f>'[1]データー'!C233</f>
        <v>YB08902</v>
      </c>
      <c r="E46" s="165"/>
      <c r="F46" s="165"/>
      <c r="G46" s="161" t="str">
        <f>'[1]データー'!D233</f>
        <v>♀</v>
      </c>
      <c r="H46" s="165" t="str">
        <f>'[1]データー'!E233</f>
        <v>B</v>
      </c>
      <c r="I46" s="165"/>
      <c r="J46" s="164">
        <f>'[1]データー'!F233</f>
        <v>458.608</v>
      </c>
      <c r="K46" s="164"/>
      <c r="L46" s="164"/>
      <c r="M46" s="166">
        <f>'[1]データー'!G233</f>
        <v>0.313275462962963</v>
      </c>
      <c r="N46" s="165"/>
      <c r="O46" s="165"/>
      <c r="P46" s="164">
        <f>'[1]データー'!H233</f>
        <v>1016.607</v>
      </c>
      <c r="Q46" s="164"/>
      <c r="R46" s="164"/>
      <c r="S46" s="163" t="str">
        <f>'[1]データー'!I233</f>
        <v>玄海</v>
      </c>
      <c r="T46" s="163"/>
      <c r="U46" s="170" t="str">
        <f>'[1]データー'!J233</f>
        <v>山田　勉</v>
      </c>
      <c r="V46" s="169"/>
      <c r="W46" s="169"/>
      <c r="X46" s="168"/>
      <c r="Y46" s="161">
        <f>'[1]データー'!K233</f>
        <v>1</v>
      </c>
    </row>
    <row r="47" spans="1:25" s="160" customFormat="1" ht="15" customHeight="1">
      <c r="A47" s="167">
        <v>224</v>
      </c>
      <c r="B47" s="165">
        <f>'[1]データー'!B234</f>
        <v>2018</v>
      </c>
      <c r="C47" s="165"/>
      <c r="D47" s="165" t="str">
        <f>'[1]データー'!C234</f>
        <v>YA02520</v>
      </c>
      <c r="E47" s="165"/>
      <c r="F47" s="165"/>
      <c r="G47" s="161" t="str">
        <f>'[1]データー'!D234</f>
        <v>♂</v>
      </c>
      <c r="H47" s="165" t="str">
        <f>'[1]データー'!E234</f>
        <v>BC  </v>
      </c>
      <c r="I47" s="165"/>
      <c r="J47" s="164">
        <f>'[1]データー'!F234</f>
        <v>428.493</v>
      </c>
      <c r="K47" s="164"/>
      <c r="L47" s="164"/>
      <c r="M47" s="166">
        <f>'[1]データー'!G234</f>
        <v>0.29400462962962964</v>
      </c>
      <c r="N47" s="165"/>
      <c r="O47" s="165"/>
      <c r="P47" s="164">
        <f>'[1]データー'!H234</f>
        <v>1012.11</v>
      </c>
      <c r="Q47" s="164"/>
      <c r="R47" s="164"/>
      <c r="S47" s="163" t="str">
        <f>'[1]データー'!I234</f>
        <v>北九州第一</v>
      </c>
      <c r="T47" s="163"/>
      <c r="U47" s="170" t="str">
        <f>'[1]データー'!J234</f>
        <v>西原　正一</v>
      </c>
      <c r="V47" s="169"/>
      <c r="W47" s="169"/>
      <c r="X47" s="168"/>
      <c r="Y47" s="161">
        <f>'[1]データー'!K234</f>
        <v>1</v>
      </c>
    </row>
    <row r="48" spans="1:29" s="160" customFormat="1" ht="15" customHeight="1">
      <c r="A48" s="167">
        <v>225</v>
      </c>
      <c r="B48" s="165">
        <f>'[1]データー'!B235</f>
        <v>2018</v>
      </c>
      <c r="C48" s="165"/>
      <c r="D48" s="165" t="str">
        <f>'[1]データー'!C235</f>
        <v>YA07709</v>
      </c>
      <c r="E48" s="165"/>
      <c r="F48" s="165"/>
      <c r="G48" s="161" t="str">
        <f>'[1]データー'!D235</f>
        <v>♂</v>
      </c>
      <c r="H48" s="165" t="str">
        <f>'[1]データー'!E235</f>
        <v>BC  </v>
      </c>
      <c r="I48" s="165"/>
      <c r="J48" s="164">
        <f>'[1]データー'!F235</f>
        <v>449.096</v>
      </c>
      <c r="K48" s="164"/>
      <c r="L48" s="164"/>
      <c r="M48" s="166">
        <f>'[1]データー'!G235</f>
        <v>0.3084375</v>
      </c>
      <c r="N48" s="165"/>
      <c r="O48" s="165"/>
      <c r="P48" s="164">
        <f>'[1]データー'!H235</f>
        <v>1011.135</v>
      </c>
      <c r="Q48" s="164"/>
      <c r="R48" s="164"/>
      <c r="S48" s="163" t="str">
        <f>'[1]データー'!I235</f>
        <v>ちくぜん</v>
      </c>
      <c r="T48" s="163"/>
      <c r="U48" s="170" t="str">
        <f>'[1]データー'!J235</f>
        <v>谷口　義和</v>
      </c>
      <c r="V48" s="169"/>
      <c r="W48" s="169"/>
      <c r="X48" s="168"/>
      <c r="Y48" s="161">
        <f>'[1]データー'!K235</f>
        <v>1</v>
      </c>
      <c r="AC48" s="160" t="s">
        <v>2969</v>
      </c>
    </row>
    <row r="49" spans="1:25" s="160" customFormat="1" ht="15" customHeight="1">
      <c r="A49" s="167">
        <v>226</v>
      </c>
      <c r="B49" s="165">
        <f>'[1]データー'!B236</f>
        <v>2017</v>
      </c>
      <c r="C49" s="165"/>
      <c r="D49" s="165" t="str">
        <f>'[1]データー'!C236</f>
        <v>YB03076</v>
      </c>
      <c r="E49" s="165"/>
      <c r="F49" s="165"/>
      <c r="G49" s="161" t="str">
        <f>'[1]データー'!D236</f>
        <v>♀</v>
      </c>
      <c r="H49" s="165" t="str">
        <f>'[1]データー'!E236</f>
        <v>B</v>
      </c>
      <c r="I49" s="165"/>
      <c r="J49" s="164" t="str">
        <f>'[1]データー'!F236</f>
        <v>456.567</v>
      </c>
      <c r="K49" s="164"/>
      <c r="L49" s="164"/>
      <c r="M49" s="166" t="str">
        <f>'[1]データー'!G236</f>
        <v>7:33:41</v>
      </c>
      <c r="N49" s="165"/>
      <c r="O49" s="165"/>
      <c r="P49" s="164" t="str">
        <f>'[1]データー'!H236</f>
        <v>1006.356</v>
      </c>
      <c r="Q49" s="164"/>
      <c r="R49" s="164"/>
      <c r="S49" s="163" t="str">
        <f>'[1]データー'!I236</f>
        <v>福岡</v>
      </c>
      <c r="T49" s="163"/>
      <c r="U49" s="170" t="str">
        <f>'[1]データー'!J236</f>
        <v>工藤 講治</v>
      </c>
      <c r="V49" s="169"/>
      <c r="W49" s="169"/>
      <c r="X49" s="168"/>
      <c r="Y49" s="161">
        <f>'[1]データー'!K236</f>
        <v>1</v>
      </c>
    </row>
    <row r="50" spans="1:25" s="160" customFormat="1" ht="15" customHeight="1">
      <c r="A50" s="167">
        <v>227</v>
      </c>
      <c r="B50" s="165">
        <f>'[1]データー'!B237</f>
        <v>2018</v>
      </c>
      <c r="C50" s="165"/>
      <c r="D50" s="165" t="str">
        <f>'[1]データー'!C237</f>
        <v>YT01752</v>
      </c>
      <c r="E50" s="165"/>
      <c r="F50" s="165"/>
      <c r="G50" s="161" t="str">
        <f>'[1]データー'!D237</f>
        <v>♀</v>
      </c>
      <c r="H50" s="165" t="str">
        <f>'[1]データー'!E237</f>
        <v>B</v>
      </c>
      <c r="I50" s="165"/>
      <c r="J50" s="164">
        <f>'[1]データー'!F237</f>
        <v>492.908</v>
      </c>
      <c r="K50" s="164"/>
      <c r="L50" s="164"/>
      <c r="M50" s="166">
        <f>'[1]データー'!G237</f>
        <v>0.3402893518518519</v>
      </c>
      <c r="N50" s="165"/>
      <c r="O50" s="165"/>
      <c r="P50" s="164">
        <f>'[1]データー'!H237</f>
        <v>1005.901</v>
      </c>
      <c r="Q50" s="164"/>
      <c r="R50" s="164"/>
      <c r="S50" s="163" t="str">
        <f>'[1]データー'!I237</f>
        <v>久留米</v>
      </c>
      <c r="T50" s="163"/>
      <c r="U50" s="170" t="str">
        <f>'[1]データー'!J237</f>
        <v>川原剛幸</v>
      </c>
      <c r="V50" s="169"/>
      <c r="W50" s="169"/>
      <c r="X50" s="168"/>
      <c r="Y50" s="161">
        <f>'[1]データー'!K237</f>
        <v>1</v>
      </c>
    </row>
    <row r="51" spans="1:25" s="160" customFormat="1" ht="15" customHeight="1">
      <c r="A51" s="167">
        <v>228</v>
      </c>
      <c r="B51" s="165">
        <f>'[1]データー'!B238</f>
        <v>2018</v>
      </c>
      <c r="C51" s="165"/>
      <c r="D51" s="165" t="str">
        <f>'[1]データー'!C238</f>
        <v>YA01840</v>
      </c>
      <c r="E51" s="165"/>
      <c r="F51" s="165"/>
      <c r="G51" s="161" t="str">
        <f>'[1]データー'!D238</f>
        <v>♀</v>
      </c>
      <c r="H51" s="165" t="str">
        <f>'[1]データー'!E238</f>
        <v>BC  </v>
      </c>
      <c r="I51" s="165"/>
      <c r="J51" s="164">
        <f>'[1]データー'!F238</f>
        <v>419.741</v>
      </c>
      <c r="K51" s="164"/>
      <c r="L51" s="164"/>
      <c r="M51" s="166">
        <f>'[1]データー'!G238</f>
        <v>0.29030092592592593</v>
      </c>
      <c r="N51" s="165"/>
      <c r="O51" s="165"/>
      <c r="P51" s="164">
        <f>'[1]データー'!H238</f>
        <v>1004.085</v>
      </c>
      <c r="Q51" s="164"/>
      <c r="R51" s="164"/>
      <c r="S51" s="163" t="str">
        <f>'[1]データー'!I238</f>
        <v>北九州第一</v>
      </c>
      <c r="T51" s="163"/>
      <c r="U51" s="170" t="str">
        <f>'[1]データー'!J238</f>
        <v>田代　秀男</v>
      </c>
      <c r="V51" s="169"/>
      <c r="W51" s="169"/>
      <c r="X51" s="168"/>
      <c r="Y51" s="161">
        <f>'[1]データー'!K238</f>
        <v>1</v>
      </c>
    </row>
    <row r="52" spans="1:25" s="160" customFormat="1" ht="15" customHeight="1">
      <c r="A52" s="167">
        <v>229</v>
      </c>
      <c r="B52" s="165">
        <f>'[1]データー'!B239</f>
        <v>2018</v>
      </c>
      <c r="C52" s="165"/>
      <c r="D52" s="165" t="str">
        <f>'[1]データー'!C239</f>
        <v>YB04000</v>
      </c>
      <c r="E52" s="165"/>
      <c r="F52" s="165"/>
      <c r="G52" s="161" t="str">
        <f>'[1]データー'!D239</f>
        <v>♂</v>
      </c>
      <c r="H52" s="165" t="str">
        <f>'[1]データー'!E239</f>
        <v>B</v>
      </c>
      <c r="I52" s="165"/>
      <c r="J52" s="164" t="str">
        <f>'[1]データー'!F239</f>
        <v>485.767</v>
      </c>
      <c r="K52" s="164"/>
      <c r="L52" s="164"/>
      <c r="M52" s="166" t="str">
        <f>'[1]データー'!G239</f>
        <v>8:05:53</v>
      </c>
      <c r="N52" s="165"/>
      <c r="O52" s="165"/>
      <c r="P52" s="164" t="str">
        <f>'[1]データー'!H239</f>
        <v>999.761</v>
      </c>
      <c r="Q52" s="164"/>
      <c r="R52" s="164"/>
      <c r="S52" s="163" t="str">
        <f>'[1]データー'!I239</f>
        <v>福岡</v>
      </c>
      <c r="T52" s="163"/>
      <c r="U52" s="170" t="str">
        <f>'[1]データー'!J239</f>
        <v>中村 明英</v>
      </c>
      <c r="V52" s="169"/>
      <c r="W52" s="169"/>
      <c r="X52" s="168"/>
      <c r="Y52" s="161">
        <f>'[1]データー'!K239</f>
        <v>1</v>
      </c>
    </row>
    <row r="53" spans="1:25" s="160" customFormat="1" ht="15" customHeight="1">
      <c r="A53" s="167">
        <v>230</v>
      </c>
      <c r="B53" s="165">
        <f>'[1]データー'!B240</f>
        <v>2018</v>
      </c>
      <c r="C53" s="165"/>
      <c r="D53" s="165" t="str">
        <f>'[1]データー'!C240</f>
        <v>YB00447</v>
      </c>
      <c r="E53" s="165"/>
      <c r="F53" s="165"/>
      <c r="G53" s="161" t="str">
        <f>'[1]データー'!D240</f>
        <v>♂</v>
      </c>
      <c r="H53" s="165" t="str">
        <f>'[1]データー'!E240</f>
        <v>BC</v>
      </c>
      <c r="I53" s="165"/>
      <c r="J53" s="164">
        <f>'[1]データー'!F240</f>
        <v>478.082</v>
      </c>
      <c r="K53" s="164"/>
      <c r="L53" s="164"/>
      <c r="M53" s="166">
        <f>'[1]データー'!G240</f>
        <v>0.3334722222222222</v>
      </c>
      <c r="N53" s="165"/>
      <c r="O53" s="165"/>
      <c r="P53" s="164">
        <f>'[1]データー'!H240</f>
        <v>995.589</v>
      </c>
      <c r="Q53" s="164"/>
      <c r="R53" s="164"/>
      <c r="S53" s="163" t="str">
        <f>'[1]データー'!I240</f>
        <v>玄海</v>
      </c>
      <c r="T53" s="163"/>
      <c r="U53" s="170" t="str">
        <f>'[1]データー'!J240</f>
        <v>渕上　徹</v>
      </c>
      <c r="V53" s="169"/>
      <c r="W53" s="169"/>
      <c r="X53" s="168"/>
      <c r="Y53" s="161">
        <f>'[1]データー'!K240</f>
        <v>1</v>
      </c>
    </row>
    <row r="54" s="160" customFormat="1" ht="15" customHeight="1">
      <c r="M54" s="160" t="s">
        <v>2969</v>
      </c>
    </row>
    <row r="55" s="160" customFormat="1" ht="15" customHeight="1"/>
    <row r="56" s="160" customFormat="1" ht="15" customHeight="1"/>
  </sheetData>
  <sheetProtection/>
  <mergeCells count="410">
    <mergeCell ref="A1:Y1"/>
    <mergeCell ref="A2:Y2"/>
    <mergeCell ref="B3:C3"/>
    <mergeCell ref="D3:F3"/>
    <mergeCell ref="H3:I3"/>
    <mergeCell ref="J3:L3"/>
    <mergeCell ref="M3:O3"/>
    <mergeCell ref="P3:R3"/>
    <mergeCell ref="S3:T3"/>
    <mergeCell ref="U3:X3"/>
    <mergeCell ref="B4:C4"/>
    <mergeCell ref="D4:F4"/>
    <mergeCell ref="H4:I4"/>
    <mergeCell ref="J4:L4"/>
    <mergeCell ref="M4:O4"/>
    <mergeCell ref="P4:R4"/>
    <mergeCell ref="S4:T4"/>
    <mergeCell ref="U4:X4"/>
    <mergeCell ref="B5:C5"/>
    <mergeCell ref="D5:F5"/>
    <mergeCell ref="H5:I5"/>
    <mergeCell ref="J5:L5"/>
    <mergeCell ref="M5:O5"/>
    <mergeCell ref="P5:R5"/>
    <mergeCell ref="S5:T5"/>
    <mergeCell ref="U5:X5"/>
    <mergeCell ref="B6:C6"/>
    <mergeCell ref="D6:F6"/>
    <mergeCell ref="H6:I6"/>
    <mergeCell ref="J6:L6"/>
    <mergeCell ref="M6:O6"/>
    <mergeCell ref="P6:R6"/>
    <mergeCell ref="S6:T6"/>
    <mergeCell ref="U6:X6"/>
    <mergeCell ref="B7:C7"/>
    <mergeCell ref="D7:F7"/>
    <mergeCell ref="H7:I7"/>
    <mergeCell ref="J7:L7"/>
    <mergeCell ref="M7:O7"/>
    <mergeCell ref="P7:R7"/>
    <mergeCell ref="S7:T7"/>
    <mergeCell ref="U7:X7"/>
    <mergeCell ref="B8:C8"/>
    <mergeCell ref="D8:F8"/>
    <mergeCell ref="H8:I8"/>
    <mergeCell ref="J8:L8"/>
    <mergeCell ref="M8:O8"/>
    <mergeCell ref="P8:R8"/>
    <mergeCell ref="S8:T8"/>
    <mergeCell ref="U8:X8"/>
    <mergeCell ref="B9:C9"/>
    <mergeCell ref="D9:F9"/>
    <mergeCell ref="H9:I9"/>
    <mergeCell ref="J9:L9"/>
    <mergeCell ref="M9:O9"/>
    <mergeCell ref="P9:R9"/>
    <mergeCell ref="S9:T9"/>
    <mergeCell ref="U9:X9"/>
    <mergeCell ref="B10:C10"/>
    <mergeCell ref="D10:F10"/>
    <mergeCell ref="H10:I10"/>
    <mergeCell ref="J10:L10"/>
    <mergeCell ref="M10:O10"/>
    <mergeCell ref="P10:R10"/>
    <mergeCell ref="S10:T10"/>
    <mergeCell ref="U10:X10"/>
    <mergeCell ref="B11:C11"/>
    <mergeCell ref="D11:F11"/>
    <mergeCell ref="H11:I11"/>
    <mergeCell ref="J11:L11"/>
    <mergeCell ref="M11:O11"/>
    <mergeCell ref="P11:R11"/>
    <mergeCell ref="S11:T11"/>
    <mergeCell ref="U11:X11"/>
    <mergeCell ref="B12:C12"/>
    <mergeCell ref="D12:F12"/>
    <mergeCell ref="H12:I12"/>
    <mergeCell ref="J12:L12"/>
    <mergeCell ref="M12:O12"/>
    <mergeCell ref="P12:R12"/>
    <mergeCell ref="S12:T12"/>
    <mergeCell ref="U12:X12"/>
    <mergeCell ref="B13:C13"/>
    <mergeCell ref="D13:F13"/>
    <mergeCell ref="H13:I13"/>
    <mergeCell ref="J13:L13"/>
    <mergeCell ref="M13:O13"/>
    <mergeCell ref="P13:R13"/>
    <mergeCell ref="S13:T13"/>
    <mergeCell ref="U13:X13"/>
    <mergeCell ref="B14:C14"/>
    <mergeCell ref="D14:F14"/>
    <mergeCell ref="H14:I14"/>
    <mergeCell ref="J14:L14"/>
    <mergeCell ref="M14:O14"/>
    <mergeCell ref="P14:R14"/>
    <mergeCell ref="S14:T14"/>
    <mergeCell ref="U14:X14"/>
    <mergeCell ref="B15:C15"/>
    <mergeCell ref="D15:F15"/>
    <mergeCell ref="H15:I15"/>
    <mergeCell ref="J15:L15"/>
    <mergeCell ref="M15:O15"/>
    <mergeCell ref="P15:R15"/>
    <mergeCell ref="S15:T15"/>
    <mergeCell ref="U15:X15"/>
    <mergeCell ref="B16:C16"/>
    <mergeCell ref="D16:F16"/>
    <mergeCell ref="H16:I16"/>
    <mergeCell ref="J16:L16"/>
    <mergeCell ref="M16:O16"/>
    <mergeCell ref="P16:R16"/>
    <mergeCell ref="S16:T16"/>
    <mergeCell ref="U16:X16"/>
    <mergeCell ref="B17:C17"/>
    <mergeCell ref="D17:F17"/>
    <mergeCell ref="H17:I17"/>
    <mergeCell ref="J17:L17"/>
    <mergeCell ref="M17:O17"/>
    <mergeCell ref="P17:R17"/>
    <mergeCell ref="S17:T17"/>
    <mergeCell ref="U17:X17"/>
    <mergeCell ref="B18:C18"/>
    <mergeCell ref="D18:F18"/>
    <mergeCell ref="H18:I18"/>
    <mergeCell ref="J18:L18"/>
    <mergeCell ref="M18:O18"/>
    <mergeCell ref="P18:R18"/>
    <mergeCell ref="S18:T18"/>
    <mergeCell ref="U18:X18"/>
    <mergeCell ref="B19:C19"/>
    <mergeCell ref="D19:F19"/>
    <mergeCell ref="H19:I19"/>
    <mergeCell ref="J19:L19"/>
    <mergeCell ref="M19:O19"/>
    <mergeCell ref="P19:R19"/>
    <mergeCell ref="S19:T19"/>
    <mergeCell ref="U19:X19"/>
    <mergeCell ref="B20:C20"/>
    <mergeCell ref="D20:F20"/>
    <mergeCell ref="H20:I20"/>
    <mergeCell ref="J20:L20"/>
    <mergeCell ref="M20:O20"/>
    <mergeCell ref="P20:R20"/>
    <mergeCell ref="S20:T20"/>
    <mergeCell ref="U20:X20"/>
    <mergeCell ref="B21:C21"/>
    <mergeCell ref="D21:F21"/>
    <mergeCell ref="H21:I21"/>
    <mergeCell ref="J21:L21"/>
    <mergeCell ref="M21:O21"/>
    <mergeCell ref="P21:R21"/>
    <mergeCell ref="S21:T21"/>
    <mergeCell ref="U21:X21"/>
    <mergeCell ref="B22:C22"/>
    <mergeCell ref="D22:F22"/>
    <mergeCell ref="H22:I22"/>
    <mergeCell ref="J22:L22"/>
    <mergeCell ref="M22:O22"/>
    <mergeCell ref="P22:R22"/>
    <mergeCell ref="S22:T22"/>
    <mergeCell ref="U22:X22"/>
    <mergeCell ref="B23:C23"/>
    <mergeCell ref="D23:F23"/>
    <mergeCell ref="H23:I23"/>
    <mergeCell ref="J23:L23"/>
    <mergeCell ref="M23:O23"/>
    <mergeCell ref="P23:R23"/>
    <mergeCell ref="S23:T23"/>
    <mergeCell ref="U23:X23"/>
    <mergeCell ref="B24:C24"/>
    <mergeCell ref="D24:F24"/>
    <mergeCell ref="H24:I24"/>
    <mergeCell ref="J24:L24"/>
    <mergeCell ref="M24:O24"/>
    <mergeCell ref="P24:R24"/>
    <mergeCell ref="S24:T24"/>
    <mergeCell ref="U24:X24"/>
    <mergeCell ref="B25:C25"/>
    <mergeCell ref="D25:F25"/>
    <mergeCell ref="H25:I25"/>
    <mergeCell ref="J25:L25"/>
    <mergeCell ref="M25:O25"/>
    <mergeCell ref="P25:R25"/>
    <mergeCell ref="S25:T25"/>
    <mergeCell ref="U25:X25"/>
    <mergeCell ref="B26:C26"/>
    <mergeCell ref="D26:F26"/>
    <mergeCell ref="H26:I26"/>
    <mergeCell ref="J26:L26"/>
    <mergeCell ref="M26:O26"/>
    <mergeCell ref="P26:R26"/>
    <mergeCell ref="S26:T26"/>
    <mergeCell ref="U26:X26"/>
    <mergeCell ref="B27:C27"/>
    <mergeCell ref="D27:F27"/>
    <mergeCell ref="H27:I27"/>
    <mergeCell ref="J27:L27"/>
    <mergeCell ref="M27:O27"/>
    <mergeCell ref="P27:R27"/>
    <mergeCell ref="S27:T27"/>
    <mergeCell ref="U27:X27"/>
    <mergeCell ref="B28:C28"/>
    <mergeCell ref="D28:F28"/>
    <mergeCell ref="H28:I28"/>
    <mergeCell ref="J28:L28"/>
    <mergeCell ref="M28:O28"/>
    <mergeCell ref="P28:R28"/>
    <mergeCell ref="S28:T28"/>
    <mergeCell ref="U28:X28"/>
    <mergeCell ref="B29:C29"/>
    <mergeCell ref="D29:F29"/>
    <mergeCell ref="H29:I29"/>
    <mergeCell ref="J29:L29"/>
    <mergeCell ref="M29:O29"/>
    <mergeCell ref="P29:R29"/>
    <mergeCell ref="S29:T29"/>
    <mergeCell ref="U29:X29"/>
    <mergeCell ref="B30:C30"/>
    <mergeCell ref="D30:F30"/>
    <mergeCell ref="H30:I30"/>
    <mergeCell ref="J30:L30"/>
    <mergeCell ref="M30:O30"/>
    <mergeCell ref="P30:R30"/>
    <mergeCell ref="S30:T30"/>
    <mergeCell ref="U30:X30"/>
    <mergeCell ref="B31:C31"/>
    <mergeCell ref="D31:F31"/>
    <mergeCell ref="H31:I31"/>
    <mergeCell ref="J31:L31"/>
    <mergeCell ref="M31:O31"/>
    <mergeCell ref="P31:R31"/>
    <mergeCell ref="S31:T31"/>
    <mergeCell ref="U31:X31"/>
    <mergeCell ref="B32:C32"/>
    <mergeCell ref="D32:F32"/>
    <mergeCell ref="H32:I32"/>
    <mergeCell ref="J32:L32"/>
    <mergeCell ref="M32:O32"/>
    <mergeCell ref="P32:R32"/>
    <mergeCell ref="S32:T32"/>
    <mergeCell ref="U32:X32"/>
    <mergeCell ref="B33:C33"/>
    <mergeCell ref="D33:F33"/>
    <mergeCell ref="H33:I33"/>
    <mergeCell ref="J33:L33"/>
    <mergeCell ref="M33:O33"/>
    <mergeCell ref="P33:R33"/>
    <mergeCell ref="S33:T33"/>
    <mergeCell ref="U33:X33"/>
    <mergeCell ref="B34:C34"/>
    <mergeCell ref="D34:F34"/>
    <mergeCell ref="H34:I34"/>
    <mergeCell ref="J34:L34"/>
    <mergeCell ref="M34:O34"/>
    <mergeCell ref="P34:R34"/>
    <mergeCell ref="S34:T34"/>
    <mergeCell ref="U34:X34"/>
    <mergeCell ref="B35:C35"/>
    <mergeCell ref="D35:F35"/>
    <mergeCell ref="H35:I35"/>
    <mergeCell ref="J35:L35"/>
    <mergeCell ref="M35:O35"/>
    <mergeCell ref="P35:R35"/>
    <mergeCell ref="S35:T35"/>
    <mergeCell ref="U35:X35"/>
    <mergeCell ref="B36:C36"/>
    <mergeCell ref="D36:F36"/>
    <mergeCell ref="H36:I36"/>
    <mergeCell ref="J36:L36"/>
    <mergeCell ref="M36:O36"/>
    <mergeCell ref="P36:R36"/>
    <mergeCell ref="S36:T36"/>
    <mergeCell ref="U36:X36"/>
    <mergeCell ref="B37:C37"/>
    <mergeCell ref="D37:F37"/>
    <mergeCell ref="H37:I37"/>
    <mergeCell ref="J37:L37"/>
    <mergeCell ref="M37:O37"/>
    <mergeCell ref="P37:R37"/>
    <mergeCell ref="S37:T37"/>
    <mergeCell ref="U37:X37"/>
    <mergeCell ref="B38:C38"/>
    <mergeCell ref="D38:F38"/>
    <mergeCell ref="H38:I38"/>
    <mergeCell ref="J38:L38"/>
    <mergeCell ref="M38:O38"/>
    <mergeCell ref="P38:R38"/>
    <mergeCell ref="S38:T38"/>
    <mergeCell ref="U38:X38"/>
    <mergeCell ref="B39:C39"/>
    <mergeCell ref="D39:F39"/>
    <mergeCell ref="H39:I39"/>
    <mergeCell ref="J39:L39"/>
    <mergeCell ref="M39:O39"/>
    <mergeCell ref="P39:R39"/>
    <mergeCell ref="S39:T39"/>
    <mergeCell ref="U39:X39"/>
    <mergeCell ref="B40:C40"/>
    <mergeCell ref="D40:F40"/>
    <mergeCell ref="H40:I40"/>
    <mergeCell ref="J40:L40"/>
    <mergeCell ref="M40:O40"/>
    <mergeCell ref="P40:R40"/>
    <mergeCell ref="S40:T40"/>
    <mergeCell ref="U40:X40"/>
    <mergeCell ref="B41:C41"/>
    <mergeCell ref="D41:F41"/>
    <mergeCell ref="H41:I41"/>
    <mergeCell ref="J41:L41"/>
    <mergeCell ref="M41:O41"/>
    <mergeCell ref="P41:R41"/>
    <mergeCell ref="S41:T41"/>
    <mergeCell ref="U41:X41"/>
    <mergeCell ref="B42:C42"/>
    <mergeCell ref="D42:F42"/>
    <mergeCell ref="H42:I42"/>
    <mergeCell ref="J42:L42"/>
    <mergeCell ref="M42:O42"/>
    <mergeCell ref="P42:R42"/>
    <mergeCell ref="S42:T42"/>
    <mergeCell ref="U42:X42"/>
    <mergeCell ref="B43:C43"/>
    <mergeCell ref="D43:F43"/>
    <mergeCell ref="H43:I43"/>
    <mergeCell ref="J43:L43"/>
    <mergeCell ref="M43:O43"/>
    <mergeCell ref="P43:R43"/>
    <mergeCell ref="S43:T43"/>
    <mergeCell ref="U43:X43"/>
    <mergeCell ref="B44:C44"/>
    <mergeCell ref="D44:F44"/>
    <mergeCell ref="H44:I44"/>
    <mergeCell ref="J44:L44"/>
    <mergeCell ref="M44:O44"/>
    <mergeCell ref="P44:R44"/>
    <mergeCell ref="S44:T44"/>
    <mergeCell ref="U44:X44"/>
    <mergeCell ref="B45:C45"/>
    <mergeCell ref="D45:F45"/>
    <mergeCell ref="H45:I45"/>
    <mergeCell ref="J45:L45"/>
    <mergeCell ref="M45:O45"/>
    <mergeCell ref="P45:R45"/>
    <mergeCell ref="S45:T45"/>
    <mergeCell ref="U45:X45"/>
    <mergeCell ref="B46:C46"/>
    <mergeCell ref="D46:F46"/>
    <mergeCell ref="H46:I46"/>
    <mergeCell ref="J46:L46"/>
    <mergeCell ref="M46:O46"/>
    <mergeCell ref="P46:R46"/>
    <mergeCell ref="S46:T46"/>
    <mergeCell ref="U46:X46"/>
    <mergeCell ref="B47:C47"/>
    <mergeCell ref="D47:F47"/>
    <mergeCell ref="H47:I47"/>
    <mergeCell ref="J47:L47"/>
    <mergeCell ref="M47:O47"/>
    <mergeCell ref="P47:R47"/>
    <mergeCell ref="S47:T47"/>
    <mergeCell ref="U47:X47"/>
    <mergeCell ref="B48:C48"/>
    <mergeCell ref="D48:F48"/>
    <mergeCell ref="H48:I48"/>
    <mergeCell ref="J48:L48"/>
    <mergeCell ref="M48:O48"/>
    <mergeCell ref="P48:R48"/>
    <mergeCell ref="S48:T48"/>
    <mergeCell ref="U48:X48"/>
    <mergeCell ref="B49:C49"/>
    <mergeCell ref="D49:F49"/>
    <mergeCell ref="H49:I49"/>
    <mergeCell ref="J49:L49"/>
    <mergeCell ref="M49:O49"/>
    <mergeCell ref="P49:R49"/>
    <mergeCell ref="S49:T49"/>
    <mergeCell ref="U49:X49"/>
    <mergeCell ref="B50:C50"/>
    <mergeCell ref="D50:F50"/>
    <mergeCell ref="H50:I50"/>
    <mergeCell ref="J50:L50"/>
    <mergeCell ref="M50:O50"/>
    <mergeCell ref="P50:R50"/>
    <mergeCell ref="S50:T50"/>
    <mergeCell ref="U50:X50"/>
    <mergeCell ref="B51:C51"/>
    <mergeCell ref="D51:F51"/>
    <mergeCell ref="H51:I51"/>
    <mergeCell ref="J51:L51"/>
    <mergeCell ref="M51:O51"/>
    <mergeCell ref="P51:R51"/>
    <mergeCell ref="S51:T51"/>
    <mergeCell ref="U51:X51"/>
    <mergeCell ref="B52:C52"/>
    <mergeCell ref="D52:F52"/>
    <mergeCell ref="H52:I52"/>
    <mergeCell ref="J52:L52"/>
    <mergeCell ref="M52:O52"/>
    <mergeCell ref="P52:R52"/>
    <mergeCell ref="S52:T52"/>
    <mergeCell ref="U52:X52"/>
    <mergeCell ref="B53:C53"/>
    <mergeCell ref="D53:F53"/>
    <mergeCell ref="H53:I53"/>
    <mergeCell ref="J53:L53"/>
    <mergeCell ref="M53:O53"/>
    <mergeCell ref="P53:R53"/>
    <mergeCell ref="S53:T53"/>
    <mergeCell ref="U53:X53"/>
  </mergeCells>
  <printOptions/>
  <pageMargins left="0.3937007874015748" right="0.3937007874015748" top="0.5905511811023623" bottom="0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54"/>
  <sheetViews>
    <sheetView zoomScalePageLayoutView="0" workbookViewId="0" topLeftCell="A1">
      <selection activeCell="AC7" sqref="AC7:AC8"/>
    </sheetView>
  </sheetViews>
  <sheetFormatPr defaultColWidth="9.00390625" defaultRowHeight="13.5"/>
  <cols>
    <col min="1" max="1" width="4.375" style="160" customWidth="1"/>
    <col min="2" max="2" width="3.625" style="160" customWidth="1"/>
    <col min="3" max="3" width="2.625" style="160" customWidth="1"/>
    <col min="4" max="18" width="3.625" style="160" customWidth="1"/>
    <col min="19" max="20" width="4.125" style="160" customWidth="1"/>
    <col min="21" max="25" width="4.625" style="160" customWidth="1"/>
    <col min="26" max="30" width="3.625" style="160" customWidth="1"/>
    <col min="31" max="16384" width="9.00390625" style="160" customWidth="1"/>
  </cols>
  <sheetData>
    <row r="1" spans="1:25" s="160" customFormat="1" ht="29.25" customHeight="1">
      <c r="A1" s="245" t="s">
        <v>2967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</row>
    <row r="2" spans="1:25" s="160" customFormat="1" ht="16.5" customHeight="1">
      <c r="A2" s="244" t="s">
        <v>2966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</row>
    <row r="3" spans="1:25" s="160" customFormat="1" ht="15" customHeight="1">
      <c r="A3" s="173" t="s">
        <v>2918</v>
      </c>
      <c r="B3" s="172" t="s">
        <v>2917</v>
      </c>
      <c r="C3" s="172"/>
      <c r="D3" s="172" t="s">
        <v>2916</v>
      </c>
      <c r="E3" s="172"/>
      <c r="F3" s="172"/>
      <c r="G3" s="171" t="s">
        <v>2915</v>
      </c>
      <c r="H3" s="172" t="s">
        <v>2914</v>
      </c>
      <c r="I3" s="172"/>
      <c r="J3" s="172" t="s">
        <v>2913</v>
      </c>
      <c r="K3" s="172"/>
      <c r="L3" s="172"/>
      <c r="M3" s="172" t="s">
        <v>11</v>
      </c>
      <c r="N3" s="172"/>
      <c r="O3" s="172"/>
      <c r="P3" s="172" t="s">
        <v>2912</v>
      </c>
      <c r="Q3" s="172"/>
      <c r="R3" s="172"/>
      <c r="S3" s="172" t="s">
        <v>2911</v>
      </c>
      <c r="T3" s="172"/>
      <c r="U3" s="172" t="s">
        <v>2910</v>
      </c>
      <c r="V3" s="172"/>
      <c r="W3" s="172"/>
      <c r="X3" s="172"/>
      <c r="Y3" s="246" t="s">
        <v>2909</v>
      </c>
    </row>
    <row r="4" spans="1:25" s="160" customFormat="1" ht="15" customHeight="1">
      <c r="A4" s="167">
        <v>231</v>
      </c>
      <c r="B4" s="165">
        <f>'[1]データー'!B241</f>
        <v>2017</v>
      </c>
      <c r="C4" s="165"/>
      <c r="D4" s="165" t="str">
        <f>'[1]データー'!C241</f>
        <v>YB08919</v>
      </c>
      <c r="E4" s="165"/>
      <c r="F4" s="165"/>
      <c r="G4" s="161" t="str">
        <f>'[1]データー'!D241</f>
        <v>♀</v>
      </c>
      <c r="H4" s="165" t="str">
        <f>'[1]データー'!E241</f>
        <v>BCW</v>
      </c>
      <c r="I4" s="165"/>
      <c r="J4" s="164">
        <f>'[1]データー'!F241</f>
        <v>458.608</v>
      </c>
      <c r="K4" s="164"/>
      <c r="L4" s="164"/>
      <c r="M4" s="166">
        <f>'[1]データー'!G241</f>
        <v>0.3203125</v>
      </c>
      <c r="N4" s="165"/>
      <c r="O4" s="165"/>
      <c r="P4" s="164">
        <f>'[1]データー'!H241</f>
        <v>994.272</v>
      </c>
      <c r="Q4" s="164"/>
      <c r="R4" s="164"/>
      <c r="S4" s="163" t="str">
        <f>'[1]データー'!I241</f>
        <v>玄海</v>
      </c>
      <c r="T4" s="163"/>
      <c r="U4" s="170" t="str">
        <f>'[1]データー'!J241</f>
        <v>山田　勉</v>
      </c>
      <c r="V4" s="169"/>
      <c r="W4" s="169"/>
      <c r="X4" s="168"/>
      <c r="Y4" s="161">
        <f>'[1]データー'!K241</f>
        <v>1</v>
      </c>
    </row>
    <row r="5" spans="1:25" s="160" customFormat="1" ht="15" customHeight="1">
      <c r="A5" s="167">
        <v>232</v>
      </c>
      <c r="B5" s="165">
        <f>'[1]データー'!B242</f>
        <v>2018</v>
      </c>
      <c r="C5" s="165"/>
      <c r="D5" s="165" t="str">
        <f>'[1]データー'!C242</f>
        <v>YA03755</v>
      </c>
      <c r="E5" s="165"/>
      <c r="F5" s="165"/>
      <c r="G5" s="161" t="str">
        <f>'[1]データー'!D242</f>
        <v>♀</v>
      </c>
      <c r="H5" s="165" t="str">
        <f>'[1]データー'!E242</f>
        <v>B</v>
      </c>
      <c r="I5" s="165"/>
      <c r="J5" s="164">
        <f>'[1]データー'!F242</f>
        <v>415.08</v>
      </c>
      <c r="K5" s="164"/>
      <c r="L5" s="164"/>
      <c r="M5" s="166">
        <f>'[1]データー'!G242</f>
        <v>0.2913773148148148</v>
      </c>
      <c r="N5" s="165"/>
      <c r="O5" s="165"/>
      <c r="P5" s="164">
        <f>'[1]データー'!H242</f>
        <v>989.267</v>
      </c>
      <c r="Q5" s="164"/>
      <c r="R5" s="164"/>
      <c r="S5" s="163" t="str">
        <f>'[1]データー'!I242</f>
        <v>下　　関</v>
      </c>
      <c r="T5" s="163"/>
      <c r="U5" s="170" t="str">
        <f>'[1]データー'!J242</f>
        <v>田上　清</v>
      </c>
      <c r="V5" s="169"/>
      <c r="W5" s="169"/>
      <c r="X5" s="168"/>
      <c r="Y5" s="161">
        <f>'[1]データー'!K242</f>
        <v>1</v>
      </c>
    </row>
    <row r="6" spans="1:25" s="160" customFormat="1" ht="15" customHeight="1">
      <c r="A6" s="167">
        <v>233</v>
      </c>
      <c r="B6" s="165">
        <f>'[1]データー'!B243</f>
        <v>2018</v>
      </c>
      <c r="C6" s="165"/>
      <c r="D6" s="165" t="str">
        <f>'[1]データー'!C243</f>
        <v>YB02285</v>
      </c>
      <c r="E6" s="165"/>
      <c r="F6" s="165"/>
      <c r="G6" s="161" t="str">
        <f>'[1]データー'!D243</f>
        <v>♀</v>
      </c>
      <c r="H6" s="165" t="str">
        <f>'[1]データー'!E243</f>
        <v>DC</v>
      </c>
      <c r="I6" s="165"/>
      <c r="J6" s="164">
        <f>'[1]データー'!F243</f>
        <v>506.034</v>
      </c>
      <c r="K6" s="164"/>
      <c r="L6" s="164"/>
      <c r="M6" s="166">
        <f>'[1]データー'!G243</f>
        <v>0.3565393518518518</v>
      </c>
      <c r="N6" s="165"/>
      <c r="O6" s="165"/>
      <c r="P6" s="164">
        <f>'[1]データー'!H243</f>
        <v>985.621</v>
      </c>
      <c r="Q6" s="164"/>
      <c r="R6" s="164"/>
      <c r="S6" s="163" t="str">
        <f>'[1]データー'!I243</f>
        <v>福岡南部</v>
      </c>
      <c r="T6" s="163"/>
      <c r="U6" s="170" t="str">
        <f>'[1]データー'!J243</f>
        <v>野方　博</v>
      </c>
      <c r="V6" s="169"/>
      <c r="W6" s="169"/>
      <c r="X6" s="168"/>
      <c r="Y6" s="161">
        <f>'[1]データー'!K243</f>
        <v>1</v>
      </c>
    </row>
    <row r="7" spans="1:25" s="160" customFormat="1" ht="15" customHeight="1">
      <c r="A7" s="167">
        <v>234</v>
      </c>
      <c r="B7" s="165">
        <f>'[1]データー'!B244</f>
        <v>2018</v>
      </c>
      <c r="C7" s="165"/>
      <c r="D7" s="165" t="str">
        <f>'[1]データー'!C244</f>
        <v>YA01842</v>
      </c>
      <c r="E7" s="165"/>
      <c r="F7" s="165"/>
      <c r="G7" s="161" t="str">
        <f>'[1]データー'!D244</f>
        <v>♀</v>
      </c>
      <c r="H7" s="165" t="str">
        <f>'[1]データー'!E244</f>
        <v>BC  </v>
      </c>
      <c r="I7" s="165"/>
      <c r="J7" s="164">
        <f>'[1]データー'!F244</f>
        <v>419.741</v>
      </c>
      <c r="K7" s="164"/>
      <c r="L7" s="164"/>
      <c r="M7" s="166">
        <f>'[1]データー'!G244</f>
        <v>0.2962962962962963</v>
      </c>
      <c r="N7" s="165"/>
      <c r="O7" s="165"/>
      <c r="P7" s="164">
        <f>'[1]データー'!H244</f>
        <v>983.769</v>
      </c>
      <c r="Q7" s="164"/>
      <c r="R7" s="164"/>
      <c r="S7" s="163" t="str">
        <f>'[1]データー'!I244</f>
        <v>北九州第一</v>
      </c>
      <c r="T7" s="163"/>
      <c r="U7" s="170" t="str">
        <f>'[1]データー'!J244</f>
        <v>田代　秀男</v>
      </c>
      <c r="V7" s="169"/>
      <c r="W7" s="169"/>
      <c r="X7" s="168"/>
      <c r="Y7" s="161">
        <f>'[1]データー'!K244</f>
        <v>1</v>
      </c>
    </row>
    <row r="8" spans="1:25" s="160" customFormat="1" ht="15" customHeight="1">
      <c r="A8" s="167">
        <v>235</v>
      </c>
      <c r="B8" s="165">
        <f>'[1]データー'!B245</f>
        <v>2018</v>
      </c>
      <c r="C8" s="165"/>
      <c r="D8" s="165" t="str">
        <f>'[1]データー'!C245</f>
        <v>YT00118</v>
      </c>
      <c r="E8" s="165"/>
      <c r="F8" s="165"/>
      <c r="G8" s="161" t="str">
        <f>'[1]データー'!D245</f>
        <v>♂</v>
      </c>
      <c r="H8" s="165" t="str">
        <f>'[1]データー'!E245</f>
        <v>BC</v>
      </c>
      <c r="I8" s="165"/>
      <c r="J8" s="164">
        <f>'[1]データー'!F245</f>
        <v>501.588</v>
      </c>
      <c r="K8" s="164"/>
      <c r="L8" s="164"/>
      <c r="M8" s="166">
        <f>'[1]データー'!G245</f>
        <v>0.35431712962962963</v>
      </c>
      <c r="N8" s="165"/>
      <c r="O8" s="165"/>
      <c r="P8" s="164">
        <f>'[1]データー'!H245</f>
        <v>983.089</v>
      </c>
      <c r="Q8" s="164"/>
      <c r="R8" s="164"/>
      <c r="S8" s="163" t="str">
        <f>'[1]データー'!I245</f>
        <v>久留米</v>
      </c>
      <c r="T8" s="163"/>
      <c r="U8" s="170" t="str">
        <f>'[1]データー'!J245</f>
        <v>壇　　忠</v>
      </c>
      <c r="V8" s="169"/>
      <c r="W8" s="169"/>
      <c r="X8" s="168"/>
      <c r="Y8" s="161">
        <f>'[1]データー'!K245</f>
        <v>1</v>
      </c>
    </row>
    <row r="9" spans="1:25" s="160" customFormat="1" ht="15" customHeight="1">
      <c r="A9" s="167">
        <v>236</v>
      </c>
      <c r="B9" s="165">
        <f>'[1]データー'!B246</f>
        <v>2018</v>
      </c>
      <c r="C9" s="165"/>
      <c r="D9" s="165" t="str">
        <f>'[1]データー'!C246</f>
        <v>YA02982</v>
      </c>
      <c r="E9" s="165"/>
      <c r="F9" s="165"/>
      <c r="G9" s="161" t="str">
        <f>'[1]データー'!D246</f>
        <v>♀</v>
      </c>
      <c r="H9" s="165" t="str">
        <f>'[1]データー'!E246</f>
        <v>BC  </v>
      </c>
      <c r="I9" s="165"/>
      <c r="J9" s="164">
        <f>'[1]データー'!F246</f>
        <v>419.741</v>
      </c>
      <c r="K9" s="164"/>
      <c r="L9" s="164"/>
      <c r="M9" s="166">
        <f>'[1]データー'!G246</f>
        <v>0.2992361111111111</v>
      </c>
      <c r="N9" s="165"/>
      <c r="O9" s="165"/>
      <c r="P9" s="164">
        <f>'[1]データー'!H246</f>
        <v>974.103</v>
      </c>
      <c r="Q9" s="164"/>
      <c r="R9" s="164"/>
      <c r="S9" s="163" t="str">
        <f>'[1]データー'!I246</f>
        <v>北九州第一</v>
      </c>
      <c r="T9" s="163"/>
      <c r="U9" s="170" t="str">
        <f>'[1]データー'!J246</f>
        <v>蝶野　善夫</v>
      </c>
      <c r="V9" s="169"/>
      <c r="W9" s="169"/>
      <c r="X9" s="168"/>
      <c r="Y9" s="161">
        <f>'[1]データー'!K246</f>
        <v>1</v>
      </c>
    </row>
    <row r="10" spans="1:25" s="160" customFormat="1" ht="15" customHeight="1">
      <c r="A10" s="167">
        <v>237</v>
      </c>
      <c r="B10" s="165">
        <f>'[1]データー'!B247</f>
        <v>2018</v>
      </c>
      <c r="C10" s="165"/>
      <c r="D10" s="165" t="str">
        <f>'[1]データー'!C247</f>
        <v>YB00024</v>
      </c>
      <c r="E10" s="165"/>
      <c r="F10" s="165"/>
      <c r="G10" s="161" t="str">
        <f>'[1]データー'!D247</f>
        <v>♂</v>
      </c>
      <c r="H10" s="165" t="str">
        <f>'[1]データー'!E247</f>
        <v>B</v>
      </c>
      <c r="I10" s="165"/>
      <c r="J10" s="164">
        <f>'[1]データー'!F247</f>
        <v>458.608</v>
      </c>
      <c r="K10" s="164"/>
      <c r="L10" s="164"/>
      <c r="M10" s="166">
        <f>'[1]データー'!G247</f>
        <v>0.32760416666666664</v>
      </c>
      <c r="N10" s="165"/>
      <c r="O10" s="165"/>
      <c r="P10" s="164">
        <f>'[1]データー'!H247</f>
        <v>972.142</v>
      </c>
      <c r="Q10" s="164"/>
      <c r="R10" s="164"/>
      <c r="S10" s="163" t="str">
        <f>'[1]データー'!I247</f>
        <v>玄海</v>
      </c>
      <c r="T10" s="163"/>
      <c r="U10" s="170" t="str">
        <f>'[1]データー'!J247</f>
        <v>山田　勉</v>
      </c>
      <c r="V10" s="169"/>
      <c r="W10" s="169"/>
      <c r="X10" s="168"/>
      <c r="Y10" s="161">
        <f>'[1]データー'!K247</f>
        <v>1</v>
      </c>
    </row>
    <row r="11" spans="1:25" s="160" customFormat="1" ht="15" customHeight="1">
      <c r="A11" s="167">
        <v>238</v>
      </c>
      <c r="B11" s="165">
        <f>'[1]データー'!B248</f>
        <v>2018</v>
      </c>
      <c r="C11" s="165"/>
      <c r="D11" s="165" t="str">
        <f>'[1]データー'!C248</f>
        <v>YB02372</v>
      </c>
      <c r="E11" s="165"/>
      <c r="F11" s="165"/>
      <c r="G11" s="161" t="str">
        <f>'[1]データー'!D248</f>
        <v>♀</v>
      </c>
      <c r="H11" s="165" t="str">
        <f>'[1]データー'!E248</f>
        <v>PB</v>
      </c>
      <c r="I11" s="165"/>
      <c r="J11" s="164">
        <f>'[1]データー'!F248</f>
        <v>500.865</v>
      </c>
      <c r="K11" s="164"/>
      <c r="L11" s="164"/>
      <c r="M11" s="166">
        <f>'[1]データー'!G248</f>
        <v>0.35931712962962964</v>
      </c>
      <c r="N11" s="165"/>
      <c r="O11" s="165"/>
      <c r="P11" s="164">
        <f>'[1]データー'!H248</f>
        <v>968.012</v>
      </c>
      <c r="Q11" s="164"/>
      <c r="R11" s="164"/>
      <c r="S11" s="163" t="str">
        <f>'[1]データー'!I248</f>
        <v>福岡南部</v>
      </c>
      <c r="T11" s="163"/>
      <c r="U11" s="170" t="str">
        <f>'[1]データー'!J248</f>
        <v>田中　友和</v>
      </c>
      <c r="V11" s="169"/>
      <c r="W11" s="169"/>
      <c r="X11" s="168"/>
      <c r="Y11" s="161">
        <f>'[1]データー'!K248</f>
        <v>1</v>
      </c>
    </row>
    <row r="12" spans="1:25" s="160" customFormat="1" ht="15" customHeight="1">
      <c r="A12" s="167">
        <v>239</v>
      </c>
      <c r="B12" s="165">
        <f>'[1]データー'!B249</f>
        <v>2017</v>
      </c>
      <c r="C12" s="165"/>
      <c r="D12" s="165" t="str">
        <f>'[1]データー'!C249</f>
        <v>YB05287</v>
      </c>
      <c r="E12" s="165"/>
      <c r="F12" s="165"/>
      <c r="G12" s="161" t="str">
        <f>'[1]データー'!D249</f>
        <v>♂</v>
      </c>
      <c r="H12" s="165" t="str">
        <f>'[1]データー'!E249</f>
        <v>BC</v>
      </c>
      <c r="I12" s="165"/>
      <c r="J12" s="164">
        <f>'[1]データー'!F249</f>
        <v>493.357</v>
      </c>
      <c r="K12" s="164"/>
      <c r="L12" s="164"/>
      <c r="M12" s="166">
        <f>'[1]データー'!G249</f>
        <v>0.35420138888888886</v>
      </c>
      <c r="N12" s="165"/>
      <c r="O12" s="165"/>
      <c r="P12" s="164">
        <f>'[1]データー'!H249</f>
        <v>967.271</v>
      </c>
      <c r="Q12" s="164"/>
      <c r="R12" s="164"/>
      <c r="S12" s="163" t="str">
        <f>'[1]データー'!I249</f>
        <v>福岡南部</v>
      </c>
      <c r="T12" s="163"/>
      <c r="U12" s="170" t="str">
        <f>'[1]データー'!J249</f>
        <v>原　寛</v>
      </c>
      <c r="V12" s="169"/>
      <c r="W12" s="169"/>
      <c r="X12" s="168"/>
      <c r="Y12" s="161">
        <f>'[1]データー'!K249</f>
        <v>1</v>
      </c>
    </row>
    <row r="13" spans="1:25" s="160" customFormat="1" ht="15" customHeight="1">
      <c r="A13" s="167">
        <v>240</v>
      </c>
      <c r="B13" s="165">
        <f>'[1]データー'!B250</f>
        <v>2015</v>
      </c>
      <c r="C13" s="165"/>
      <c r="D13" s="165" t="str">
        <f>'[1]データー'!C250</f>
        <v>YA03336</v>
      </c>
      <c r="E13" s="165"/>
      <c r="F13" s="165"/>
      <c r="G13" s="161" t="str">
        <f>'[1]データー'!D250</f>
        <v>♂</v>
      </c>
      <c r="H13" s="165" t="str">
        <f>'[1]データー'!E250</f>
        <v>BC  </v>
      </c>
      <c r="I13" s="165"/>
      <c r="J13" s="164">
        <f>'[1]データー'!F250</f>
        <v>419.741</v>
      </c>
      <c r="K13" s="164"/>
      <c r="L13" s="164"/>
      <c r="M13" s="166">
        <f>'[1]データー'!G250</f>
        <v>0.30135416666666665</v>
      </c>
      <c r="N13" s="165"/>
      <c r="O13" s="165"/>
      <c r="P13" s="164">
        <f>'[1]データー'!H250</f>
        <v>967.256</v>
      </c>
      <c r="Q13" s="164"/>
      <c r="R13" s="164"/>
      <c r="S13" s="163" t="str">
        <f>'[1]データー'!I250</f>
        <v>北九州第一</v>
      </c>
      <c r="T13" s="163"/>
      <c r="U13" s="170" t="str">
        <f>'[1]データー'!J250</f>
        <v>田代　秀男</v>
      </c>
      <c r="V13" s="169"/>
      <c r="W13" s="169"/>
      <c r="X13" s="168"/>
      <c r="Y13" s="161">
        <f>'[1]データー'!K250</f>
        <v>1</v>
      </c>
    </row>
    <row r="14" spans="1:25" s="160" customFormat="1" ht="15" customHeight="1">
      <c r="A14" s="167">
        <v>241</v>
      </c>
      <c r="B14" s="165">
        <f>'[1]データー'!B251</f>
        <v>2018</v>
      </c>
      <c r="C14" s="165"/>
      <c r="D14" s="165" t="str">
        <f>'[1]データー'!C251</f>
        <v>YA04923</v>
      </c>
      <c r="E14" s="165"/>
      <c r="F14" s="165"/>
      <c r="G14" s="161" t="str">
        <f>'[1]データー'!D251</f>
        <v>♂</v>
      </c>
      <c r="H14" s="165" t="str">
        <f>'[1]データー'!E251</f>
        <v>B   </v>
      </c>
      <c r="I14" s="165"/>
      <c r="J14" s="164">
        <f>'[1]データー'!F251</f>
        <v>461.207</v>
      </c>
      <c r="K14" s="164"/>
      <c r="L14" s="164"/>
      <c r="M14" s="166">
        <f>'[1]データー'!G251</f>
        <v>0.3319328703703704</v>
      </c>
      <c r="N14" s="165"/>
      <c r="O14" s="165"/>
      <c r="P14" s="164">
        <f>'[1]データー'!H251</f>
        <v>964.902</v>
      </c>
      <c r="Q14" s="164"/>
      <c r="R14" s="164"/>
      <c r="S14" s="163" t="str">
        <f>'[1]データー'!I251</f>
        <v>ちくぜん</v>
      </c>
      <c r="T14" s="163"/>
      <c r="U14" s="170" t="str">
        <f>'[1]データー'!J251</f>
        <v>ﾛｲﾔﾙ ﾛﾌﾄ</v>
      </c>
      <c r="V14" s="169"/>
      <c r="W14" s="169"/>
      <c r="X14" s="168"/>
      <c r="Y14" s="161">
        <f>'[1]データー'!K251</f>
        <v>1</v>
      </c>
    </row>
    <row r="15" spans="1:25" s="160" customFormat="1" ht="15" customHeight="1">
      <c r="A15" s="167">
        <v>242</v>
      </c>
      <c r="B15" s="165">
        <f>'[1]データー'!B252</f>
        <v>2018</v>
      </c>
      <c r="C15" s="165"/>
      <c r="D15" s="165" t="str">
        <f>'[1]データー'!C252</f>
        <v>YA01839</v>
      </c>
      <c r="E15" s="165"/>
      <c r="F15" s="165"/>
      <c r="G15" s="161" t="str">
        <f>'[1]データー'!D252</f>
        <v>♂</v>
      </c>
      <c r="H15" s="165" t="str">
        <f>'[1]データー'!E252</f>
        <v>RC  </v>
      </c>
      <c r="I15" s="165"/>
      <c r="J15" s="164">
        <f>'[1]データー'!F252</f>
        <v>419.741</v>
      </c>
      <c r="K15" s="164"/>
      <c r="L15" s="164"/>
      <c r="M15" s="166">
        <f>'[1]データー'!G252</f>
        <v>0.3030439814814815</v>
      </c>
      <c r="N15" s="165"/>
      <c r="O15" s="165"/>
      <c r="P15" s="164">
        <f>'[1]データー'!H252</f>
        <v>961.863</v>
      </c>
      <c r="Q15" s="164"/>
      <c r="R15" s="164"/>
      <c r="S15" s="163" t="str">
        <f>'[1]データー'!I252</f>
        <v>北九州第一</v>
      </c>
      <c r="T15" s="163"/>
      <c r="U15" s="170" t="str">
        <f>'[1]データー'!J252</f>
        <v>田代　秀男</v>
      </c>
      <c r="V15" s="169"/>
      <c r="W15" s="169"/>
      <c r="X15" s="168"/>
      <c r="Y15" s="161">
        <f>'[1]データー'!K252</f>
        <v>1</v>
      </c>
    </row>
    <row r="16" spans="1:25" s="160" customFormat="1" ht="15" customHeight="1">
      <c r="A16" s="167">
        <v>243</v>
      </c>
      <c r="B16" s="165">
        <f>'[1]データー'!B253</f>
        <v>2018</v>
      </c>
      <c r="C16" s="165"/>
      <c r="D16" s="165" t="str">
        <f>'[1]データー'!C253</f>
        <v>YA02420</v>
      </c>
      <c r="E16" s="165"/>
      <c r="F16" s="165"/>
      <c r="G16" s="161" t="str">
        <f>'[1]データー'!D253</f>
        <v>♂</v>
      </c>
      <c r="H16" s="165" t="str">
        <f>'[1]データー'!E253</f>
        <v>BC  </v>
      </c>
      <c r="I16" s="165"/>
      <c r="J16" s="164">
        <f>'[1]データー'!F253</f>
        <v>430.083</v>
      </c>
      <c r="K16" s="164"/>
      <c r="L16" s="164"/>
      <c r="M16" s="166">
        <f>'[1]データー'!G253</f>
        <v>0.3106828703703704</v>
      </c>
      <c r="N16" s="165"/>
      <c r="O16" s="165"/>
      <c r="P16" s="164">
        <f>'[1]データー'!H253</f>
        <v>961.33</v>
      </c>
      <c r="Q16" s="164"/>
      <c r="R16" s="164"/>
      <c r="S16" s="163" t="str">
        <f>'[1]データー'!I253</f>
        <v>北九州第一</v>
      </c>
      <c r="T16" s="163"/>
      <c r="U16" s="170" t="str">
        <f>'[1]データー'!J253</f>
        <v>安川　武志</v>
      </c>
      <c r="V16" s="169"/>
      <c r="W16" s="169"/>
      <c r="X16" s="168"/>
      <c r="Y16" s="161">
        <f>'[1]データー'!K253</f>
        <v>1</v>
      </c>
    </row>
    <row r="17" spans="1:25" s="160" customFormat="1" ht="15" customHeight="1">
      <c r="A17" s="167">
        <v>244</v>
      </c>
      <c r="B17" s="165">
        <f>'[1]データー'!B254</f>
        <v>2018</v>
      </c>
      <c r="C17" s="165"/>
      <c r="D17" s="165" t="str">
        <f>'[1]データー'!C254</f>
        <v>YA01804</v>
      </c>
      <c r="E17" s="165"/>
      <c r="F17" s="165"/>
      <c r="G17" s="161" t="str">
        <f>'[1]データー'!D254</f>
        <v>♀</v>
      </c>
      <c r="H17" s="165" t="str">
        <f>'[1]データー'!E254</f>
        <v>B   </v>
      </c>
      <c r="I17" s="165"/>
      <c r="J17" s="164">
        <f>'[1]データー'!F254</f>
        <v>419.741</v>
      </c>
      <c r="K17" s="164"/>
      <c r="L17" s="164"/>
      <c r="M17" s="166">
        <f>'[1]データー'!G254</f>
        <v>0.3037962962962963</v>
      </c>
      <c r="N17" s="165"/>
      <c r="O17" s="165"/>
      <c r="P17" s="164">
        <f>'[1]データー'!H254</f>
        <v>959.482</v>
      </c>
      <c r="Q17" s="164"/>
      <c r="R17" s="164"/>
      <c r="S17" s="163" t="str">
        <f>'[1]データー'!I254</f>
        <v>北九州第一</v>
      </c>
      <c r="T17" s="163"/>
      <c r="U17" s="170" t="str">
        <f>'[1]データー'!J254</f>
        <v>田代　秀男</v>
      </c>
      <c r="V17" s="169"/>
      <c r="W17" s="169"/>
      <c r="X17" s="168"/>
      <c r="Y17" s="161">
        <f>'[1]データー'!K254</f>
        <v>1</v>
      </c>
    </row>
    <row r="18" spans="1:25" s="160" customFormat="1" ht="15" customHeight="1">
      <c r="A18" s="167">
        <v>245</v>
      </c>
      <c r="B18" s="165">
        <f>'[1]データー'!B255</f>
        <v>2018</v>
      </c>
      <c r="C18" s="165"/>
      <c r="D18" s="165" t="str">
        <f>'[1]データー'!C255</f>
        <v>YA01833</v>
      </c>
      <c r="E18" s="165"/>
      <c r="F18" s="165"/>
      <c r="G18" s="161" t="str">
        <f>'[1]データー'!D255</f>
        <v>♀</v>
      </c>
      <c r="H18" s="165" t="str">
        <f>'[1]データー'!E255</f>
        <v>BC  </v>
      </c>
      <c r="I18" s="165"/>
      <c r="J18" s="164">
        <f>'[1]データー'!F255</f>
        <v>419.741</v>
      </c>
      <c r="K18" s="164"/>
      <c r="L18" s="164"/>
      <c r="M18" s="166">
        <f>'[1]データー'!G255</f>
        <v>0.30394675925925924</v>
      </c>
      <c r="N18" s="165"/>
      <c r="O18" s="165"/>
      <c r="P18" s="164">
        <f>'[1]データー'!H255</f>
        <v>959.006</v>
      </c>
      <c r="Q18" s="164"/>
      <c r="R18" s="164"/>
      <c r="S18" s="163" t="str">
        <f>'[1]データー'!I255</f>
        <v>北九州第一</v>
      </c>
      <c r="T18" s="163"/>
      <c r="U18" s="170" t="str">
        <f>'[1]データー'!J255</f>
        <v>田代　秀男</v>
      </c>
      <c r="V18" s="169"/>
      <c r="W18" s="169"/>
      <c r="X18" s="168"/>
      <c r="Y18" s="161">
        <f>'[1]データー'!K255</f>
        <v>1</v>
      </c>
    </row>
    <row r="19" spans="1:25" s="160" customFormat="1" ht="15" customHeight="1">
      <c r="A19" s="167">
        <v>246</v>
      </c>
      <c r="B19" s="165">
        <f>'[1]データー'!B256</f>
        <v>2017</v>
      </c>
      <c r="C19" s="165"/>
      <c r="D19" s="165" t="str">
        <f>'[1]データー'!C256</f>
        <v>YB00131</v>
      </c>
      <c r="E19" s="165"/>
      <c r="F19" s="165"/>
      <c r="G19" s="161" t="str">
        <f>'[1]データー'!D256</f>
        <v>♂</v>
      </c>
      <c r="H19" s="165" t="str">
        <f>'[1]データー'!E256</f>
        <v>B</v>
      </c>
      <c r="I19" s="165"/>
      <c r="J19" s="164" t="str">
        <f>'[1]データー'!F256</f>
        <v>476.820</v>
      </c>
      <c r="K19" s="164"/>
      <c r="L19" s="164"/>
      <c r="M19" s="166" t="str">
        <f>'[1]データー'!G256</f>
        <v>8:17:16</v>
      </c>
      <c r="N19" s="165"/>
      <c r="O19" s="165"/>
      <c r="P19" s="164" t="str">
        <f>'[1]データー'!H256</f>
        <v>958.883</v>
      </c>
      <c r="Q19" s="164"/>
      <c r="R19" s="164"/>
      <c r="S19" s="163" t="str">
        <f>'[1]データー'!I256</f>
        <v>福岡</v>
      </c>
      <c r="T19" s="163"/>
      <c r="U19" s="170" t="str">
        <f>'[1]データー'!J256</f>
        <v>荒木 泰治</v>
      </c>
      <c r="V19" s="169"/>
      <c r="W19" s="169"/>
      <c r="X19" s="168"/>
      <c r="Y19" s="161">
        <f>'[1]データー'!K256</f>
        <v>1</v>
      </c>
    </row>
    <row r="20" spans="1:25" s="160" customFormat="1" ht="15" customHeight="1">
      <c r="A20" s="167">
        <v>247</v>
      </c>
      <c r="B20" s="165">
        <f>'[1]データー'!B257</f>
        <v>2018</v>
      </c>
      <c r="C20" s="165"/>
      <c r="D20" s="165" t="str">
        <f>'[1]データー'!C257</f>
        <v>YA00352</v>
      </c>
      <c r="E20" s="165"/>
      <c r="F20" s="165"/>
      <c r="G20" s="161" t="str">
        <f>'[1]データー'!D257</f>
        <v>♀</v>
      </c>
      <c r="H20" s="165" t="str">
        <f>'[1]データー'!E257</f>
        <v>BC  </v>
      </c>
      <c r="I20" s="165"/>
      <c r="J20" s="164">
        <f>'[1]データー'!F257</f>
        <v>430.266</v>
      </c>
      <c r="K20" s="164"/>
      <c r="L20" s="164"/>
      <c r="M20" s="166">
        <f>'[1]データー'!G257</f>
        <v>0.3116898148148148</v>
      </c>
      <c r="N20" s="165"/>
      <c r="O20" s="165"/>
      <c r="P20" s="164">
        <f>'[1]データー'!H257</f>
        <v>958.632</v>
      </c>
      <c r="Q20" s="164"/>
      <c r="R20" s="164"/>
      <c r="S20" s="163" t="str">
        <f>'[1]データー'!I257</f>
        <v>北九州第一</v>
      </c>
      <c r="T20" s="163"/>
      <c r="U20" s="170" t="str">
        <f>'[1]データー'!J257</f>
        <v>灘　芳弘</v>
      </c>
      <c r="V20" s="169"/>
      <c r="W20" s="169"/>
      <c r="X20" s="168"/>
      <c r="Y20" s="161">
        <f>'[1]データー'!K257</f>
        <v>1</v>
      </c>
    </row>
    <row r="21" spans="1:25" s="160" customFormat="1" ht="15" customHeight="1">
      <c r="A21" s="167">
        <v>248</v>
      </c>
      <c r="B21" s="165">
        <f>'[1]データー'!B258</f>
        <v>2018</v>
      </c>
      <c r="C21" s="165"/>
      <c r="D21" s="165" t="str">
        <f>'[1]データー'!C258</f>
        <v>YB00010</v>
      </c>
      <c r="E21" s="165"/>
      <c r="F21" s="165"/>
      <c r="G21" s="161" t="str">
        <f>'[1]データー'!D258</f>
        <v>♀</v>
      </c>
      <c r="H21" s="165" t="str">
        <f>'[1]データー'!E258</f>
        <v>BCP</v>
      </c>
      <c r="I21" s="165"/>
      <c r="J21" s="164">
        <f>'[1]データー'!F258</f>
        <v>458.608</v>
      </c>
      <c r="K21" s="164"/>
      <c r="L21" s="164"/>
      <c r="M21" s="166">
        <f>'[1]データー'!G258</f>
        <v>0.3328009259259259</v>
      </c>
      <c r="N21" s="165"/>
      <c r="O21" s="165"/>
      <c r="P21" s="164">
        <f>'[1]データー'!H258</f>
        <v>956.962</v>
      </c>
      <c r="Q21" s="164"/>
      <c r="R21" s="164"/>
      <c r="S21" s="163" t="str">
        <f>'[1]データー'!I258</f>
        <v>玄海</v>
      </c>
      <c r="T21" s="163"/>
      <c r="U21" s="170" t="str">
        <f>'[1]データー'!J258</f>
        <v>山田　勉</v>
      </c>
      <c r="V21" s="169"/>
      <c r="W21" s="169"/>
      <c r="X21" s="168"/>
      <c r="Y21" s="161">
        <f>'[1]データー'!K258</f>
        <v>1</v>
      </c>
    </row>
    <row r="22" spans="1:25" s="160" customFormat="1" ht="15" customHeight="1">
      <c r="A22" s="167">
        <v>249</v>
      </c>
      <c r="B22" s="165">
        <f>'[1]データー'!B259</f>
        <v>2017</v>
      </c>
      <c r="C22" s="165"/>
      <c r="D22" s="165" t="str">
        <f>'[1]データー'!C259</f>
        <v>YB02427</v>
      </c>
      <c r="E22" s="165"/>
      <c r="F22" s="165"/>
      <c r="G22" s="161" t="str">
        <f>'[1]データー'!D259</f>
        <v>♀</v>
      </c>
      <c r="H22" s="165" t="str">
        <f>'[1]データー'!E259</f>
        <v>B</v>
      </c>
      <c r="I22" s="165"/>
      <c r="J22" s="164" t="str">
        <f>'[1]データー'!F259</f>
        <v>485.044</v>
      </c>
      <c r="K22" s="164"/>
      <c r="L22" s="164"/>
      <c r="M22" s="166" t="str">
        <f>'[1]データー'!G259</f>
        <v>8:26:54</v>
      </c>
      <c r="N22" s="165"/>
      <c r="O22" s="165"/>
      <c r="P22" s="164" t="str">
        <f>'[1]データー'!H259</f>
        <v>956.883</v>
      </c>
      <c r="Q22" s="164"/>
      <c r="R22" s="164"/>
      <c r="S22" s="163" t="str">
        <f>'[1]データー'!I259</f>
        <v>福岡</v>
      </c>
      <c r="T22" s="163"/>
      <c r="U22" s="170" t="str">
        <f>'[1]データー'!J259</f>
        <v>新原 勉</v>
      </c>
      <c r="V22" s="169"/>
      <c r="W22" s="169"/>
      <c r="X22" s="168"/>
      <c r="Y22" s="161">
        <f>'[1]データー'!K259</f>
        <v>1</v>
      </c>
    </row>
    <row r="23" spans="1:25" s="160" customFormat="1" ht="15" customHeight="1">
      <c r="A23" s="167">
        <v>250</v>
      </c>
      <c r="B23" s="165">
        <f>'[1]データー'!B260</f>
        <v>2018</v>
      </c>
      <c r="C23" s="165"/>
      <c r="D23" s="165" t="str">
        <f>'[1]データー'!C260</f>
        <v>YB00021</v>
      </c>
      <c r="E23" s="165"/>
      <c r="F23" s="165"/>
      <c r="G23" s="161" t="str">
        <f>'[1]データー'!D260</f>
        <v>♀</v>
      </c>
      <c r="H23" s="165" t="str">
        <f>'[1]データー'!E260</f>
        <v>B</v>
      </c>
      <c r="I23" s="165"/>
      <c r="J23" s="164">
        <f>'[1]データー'!F260</f>
        <v>458.608</v>
      </c>
      <c r="K23" s="164"/>
      <c r="L23" s="164"/>
      <c r="M23" s="166">
        <f>'[1]データー'!G260</f>
        <v>0.33284722222222224</v>
      </c>
      <c r="N23" s="165"/>
      <c r="O23" s="165"/>
      <c r="P23" s="164">
        <f>'[1]データー'!H260</f>
        <v>956.828</v>
      </c>
      <c r="Q23" s="164"/>
      <c r="R23" s="164"/>
      <c r="S23" s="163" t="str">
        <f>'[1]データー'!I260</f>
        <v>玄海</v>
      </c>
      <c r="T23" s="163"/>
      <c r="U23" s="170" t="str">
        <f>'[1]データー'!J260</f>
        <v>山田　勉</v>
      </c>
      <c r="V23" s="169"/>
      <c r="W23" s="169"/>
      <c r="X23" s="168"/>
      <c r="Y23" s="161">
        <f>'[1]データー'!K260</f>
        <v>1</v>
      </c>
    </row>
    <row r="24" spans="1:25" s="160" customFormat="1" ht="15" customHeight="1">
      <c r="A24" s="167">
        <v>251</v>
      </c>
      <c r="B24" s="165">
        <f>'[1]データー'!B261</f>
        <v>2017</v>
      </c>
      <c r="C24" s="165"/>
      <c r="D24" s="165" t="str">
        <f>'[1]データー'!C261</f>
        <v>YA05581</v>
      </c>
      <c r="E24" s="165"/>
      <c r="F24" s="165"/>
      <c r="G24" s="161" t="str">
        <f>'[1]データー'!D261</f>
        <v>♀</v>
      </c>
      <c r="H24" s="165" t="str">
        <f>'[1]データー'!E261</f>
        <v>BC  </v>
      </c>
      <c r="I24" s="165"/>
      <c r="J24" s="164">
        <f>'[1]データー'!F261</f>
        <v>419.741</v>
      </c>
      <c r="K24" s="164"/>
      <c r="L24" s="164"/>
      <c r="M24" s="166">
        <f>'[1]データー'!G261</f>
        <v>0.30466435185185187</v>
      </c>
      <c r="N24" s="165"/>
      <c r="O24" s="165"/>
      <c r="P24" s="164">
        <f>'[1]データー'!H261</f>
        <v>956.748</v>
      </c>
      <c r="Q24" s="164"/>
      <c r="R24" s="164"/>
      <c r="S24" s="163" t="str">
        <f>'[1]データー'!I261</f>
        <v>北九州第一</v>
      </c>
      <c r="T24" s="163"/>
      <c r="U24" s="170" t="str">
        <f>'[1]データー'!J261</f>
        <v>田代　秀男</v>
      </c>
      <c r="V24" s="169"/>
      <c r="W24" s="169"/>
      <c r="X24" s="168"/>
      <c r="Y24" s="161">
        <f>'[1]データー'!K261</f>
        <v>1</v>
      </c>
    </row>
    <row r="25" spans="1:25" s="160" customFormat="1" ht="15" customHeight="1">
      <c r="A25" s="167">
        <v>252</v>
      </c>
      <c r="B25" s="165">
        <f>'[1]データー'!B262</f>
        <v>2018</v>
      </c>
      <c r="C25" s="165"/>
      <c r="D25" s="165" t="str">
        <f>'[1]データー'!C262</f>
        <v>YA01824</v>
      </c>
      <c r="E25" s="165"/>
      <c r="F25" s="165"/>
      <c r="G25" s="161" t="str">
        <f>'[1]データー'!D262</f>
        <v>♀</v>
      </c>
      <c r="H25" s="165" t="str">
        <f>'[1]データー'!E262</f>
        <v>BW  </v>
      </c>
      <c r="I25" s="165"/>
      <c r="J25" s="164">
        <f>'[1]データー'!F262</f>
        <v>419.741</v>
      </c>
      <c r="K25" s="164"/>
      <c r="L25" s="164"/>
      <c r="M25" s="166">
        <f>'[1]データー'!G262</f>
        <v>0.30515046296296294</v>
      </c>
      <c r="N25" s="165"/>
      <c r="O25" s="165"/>
      <c r="P25" s="164">
        <f>'[1]データー'!H262</f>
        <v>955.224</v>
      </c>
      <c r="Q25" s="164"/>
      <c r="R25" s="164"/>
      <c r="S25" s="163" t="str">
        <f>'[1]データー'!I262</f>
        <v>北九州第一</v>
      </c>
      <c r="T25" s="163"/>
      <c r="U25" s="170" t="str">
        <f>'[1]データー'!J262</f>
        <v>田代　秀男</v>
      </c>
      <c r="V25" s="169"/>
      <c r="W25" s="169"/>
      <c r="X25" s="168"/>
      <c r="Y25" s="161">
        <f>'[1]データー'!K262</f>
        <v>1</v>
      </c>
    </row>
    <row r="26" spans="1:25" s="160" customFormat="1" ht="15" customHeight="1">
      <c r="A26" s="167">
        <v>253</v>
      </c>
      <c r="B26" s="165">
        <f>'[1]データー'!B263</f>
        <v>2018</v>
      </c>
      <c r="C26" s="165"/>
      <c r="D26" s="165" t="str">
        <f>'[1]データー'!C263</f>
        <v>YA00606</v>
      </c>
      <c r="E26" s="165"/>
      <c r="F26" s="165"/>
      <c r="G26" s="161" t="str">
        <f>'[1]データー'!D263</f>
        <v>♂</v>
      </c>
      <c r="H26" s="165" t="str">
        <f>'[1]データー'!E263</f>
        <v>BCW </v>
      </c>
      <c r="I26" s="165"/>
      <c r="J26" s="164">
        <f>'[1]データー'!F263</f>
        <v>430.266</v>
      </c>
      <c r="K26" s="164"/>
      <c r="L26" s="164"/>
      <c r="M26" s="166">
        <f>'[1]データー'!G263</f>
        <v>0.31537037037037036</v>
      </c>
      <c r="N26" s="165"/>
      <c r="O26" s="165"/>
      <c r="P26" s="164">
        <f>'[1]データー'!H263</f>
        <v>947.444</v>
      </c>
      <c r="Q26" s="164"/>
      <c r="R26" s="164"/>
      <c r="S26" s="163" t="str">
        <f>'[1]データー'!I263</f>
        <v>北九州第一</v>
      </c>
      <c r="T26" s="163"/>
      <c r="U26" s="170" t="str">
        <f>'[1]データー'!J263</f>
        <v>灘　芳弘</v>
      </c>
      <c r="V26" s="169"/>
      <c r="W26" s="169"/>
      <c r="X26" s="168"/>
      <c r="Y26" s="161">
        <f>'[1]データー'!K263</f>
        <v>1</v>
      </c>
    </row>
    <row r="27" spans="1:25" s="160" customFormat="1" ht="15" customHeight="1">
      <c r="A27" s="167">
        <v>254</v>
      </c>
      <c r="B27" s="165">
        <f>'[1]データー'!B264</f>
        <v>2018</v>
      </c>
      <c r="C27" s="165"/>
      <c r="D27" s="165" t="str">
        <f>'[1]データー'!C264</f>
        <v>YT01320</v>
      </c>
      <c r="E27" s="165"/>
      <c r="F27" s="165"/>
      <c r="G27" s="161" t="str">
        <f>'[1]データー'!D264</f>
        <v>♀</v>
      </c>
      <c r="H27" s="165" t="str">
        <f>'[1]データー'!E264</f>
        <v>BC</v>
      </c>
      <c r="I27" s="165"/>
      <c r="J27" s="164">
        <f>'[1]データー'!F264</f>
        <v>476.402</v>
      </c>
      <c r="K27" s="164"/>
      <c r="L27" s="164"/>
      <c r="M27" s="166">
        <f>'[1]データー'!G264</f>
        <v>0.34967592592592595</v>
      </c>
      <c r="N27" s="165"/>
      <c r="O27" s="165"/>
      <c r="P27" s="164">
        <f>'[1]データー'!H264</f>
        <v>946.118</v>
      </c>
      <c r="Q27" s="164"/>
      <c r="R27" s="164"/>
      <c r="S27" s="163" t="str">
        <f>'[1]データー'!I264</f>
        <v>久留米</v>
      </c>
      <c r="T27" s="163"/>
      <c r="U27" s="170" t="str">
        <f>'[1]データー'!J264</f>
        <v>平本邦雄</v>
      </c>
      <c r="V27" s="169"/>
      <c r="W27" s="169"/>
      <c r="X27" s="168"/>
      <c r="Y27" s="161">
        <f>'[1]データー'!K264</f>
        <v>1</v>
      </c>
    </row>
    <row r="28" spans="1:25" s="160" customFormat="1" ht="15" customHeight="1">
      <c r="A28" s="167">
        <v>255</v>
      </c>
      <c r="B28" s="165">
        <f>'[1]データー'!B265</f>
        <v>2017</v>
      </c>
      <c r="C28" s="165"/>
      <c r="D28" s="165" t="str">
        <f>'[1]データー'!C265</f>
        <v>YA05531</v>
      </c>
      <c r="E28" s="165"/>
      <c r="F28" s="165"/>
      <c r="G28" s="161" t="str">
        <f>'[1]データー'!D265</f>
        <v>♂</v>
      </c>
      <c r="H28" s="165" t="str">
        <f>'[1]データー'!E265</f>
        <v>RC  </v>
      </c>
      <c r="I28" s="165"/>
      <c r="J28" s="164">
        <f>'[1]データー'!F265</f>
        <v>419.741</v>
      </c>
      <c r="K28" s="164"/>
      <c r="L28" s="164"/>
      <c r="M28" s="166">
        <f>'[1]データー'!G265</f>
        <v>0.30895833333333333</v>
      </c>
      <c r="N28" s="165"/>
      <c r="O28" s="165"/>
      <c r="P28" s="164">
        <f>'[1]データー'!H265</f>
        <v>943.45</v>
      </c>
      <c r="Q28" s="164"/>
      <c r="R28" s="164"/>
      <c r="S28" s="163" t="str">
        <f>'[1]データー'!I265</f>
        <v>北九州第一</v>
      </c>
      <c r="T28" s="163"/>
      <c r="U28" s="170" t="str">
        <f>'[1]データー'!J265</f>
        <v>田代　秀男</v>
      </c>
      <c r="V28" s="169"/>
      <c r="W28" s="169"/>
      <c r="X28" s="168"/>
      <c r="Y28" s="161">
        <f>'[1]データー'!K265</f>
        <v>1</v>
      </c>
    </row>
    <row r="29" spans="1:25" s="160" customFormat="1" ht="15" customHeight="1">
      <c r="A29" s="167">
        <v>256</v>
      </c>
      <c r="B29" s="165">
        <f>'[1]データー'!B266</f>
        <v>2018</v>
      </c>
      <c r="C29" s="165"/>
      <c r="D29" s="165" t="str">
        <f>'[1]データー'!C266</f>
        <v>YA04129</v>
      </c>
      <c r="E29" s="165"/>
      <c r="F29" s="165"/>
      <c r="G29" s="161" t="str">
        <f>'[1]データー'!D266</f>
        <v>♀</v>
      </c>
      <c r="H29" s="165" t="str">
        <f>'[1]データー'!E266</f>
        <v>B</v>
      </c>
      <c r="I29" s="165"/>
      <c r="J29" s="164">
        <f>'[1]データー'!F266</f>
        <v>415.748</v>
      </c>
      <c r="K29" s="164"/>
      <c r="L29" s="164"/>
      <c r="M29" s="166">
        <f>'[1]データー'!G266</f>
        <v>0.30834490740740744</v>
      </c>
      <c r="N29" s="165"/>
      <c r="O29" s="165"/>
      <c r="P29" s="164">
        <f>'[1]データー'!H266</f>
        <v>936.335</v>
      </c>
      <c r="Q29" s="164"/>
      <c r="R29" s="164"/>
      <c r="S29" s="163" t="str">
        <f>'[1]データー'!I266</f>
        <v>下　　関</v>
      </c>
      <c r="T29" s="163"/>
      <c r="U29" s="170" t="str">
        <f>'[1]データー'!J266</f>
        <v>村上　清一</v>
      </c>
      <c r="V29" s="169"/>
      <c r="W29" s="169"/>
      <c r="X29" s="168"/>
      <c r="Y29" s="161">
        <f>'[1]データー'!K266</f>
        <v>1</v>
      </c>
    </row>
    <row r="30" spans="1:25" s="160" customFormat="1" ht="15" customHeight="1">
      <c r="A30" s="167">
        <v>257</v>
      </c>
      <c r="B30" s="165">
        <f>'[1]データー'!B267</f>
        <v>2017</v>
      </c>
      <c r="C30" s="165"/>
      <c r="D30" s="165" t="str">
        <f>'[1]データー'!C267</f>
        <v>YA00085</v>
      </c>
      <c r="E30" s="165"/>
      <c r="F30" s="165"/>
      <c r="G30" s="161" t="str">
        <f>'[1]データー'!D267</f>
        <v>♀</v>
      </c>
      <c r="H30" s="165" t="str">
        <f>'[1]データー'!E267</f>
        <v>BC  </v>
      </c>
      <c r="I30" s="165"/>
      <c r="J30" s="164">
        <f>'[1]データー'!F267</f>
        <v>446.722</v>
      </c>
      <c r="K30" s="164"/>
      <c r="L30" s="164"/>
      <c r="M30" s="166">
        <f>'[1]データー'!G267</f>
        <v>0.33399305555555553</v>
      </c>
      <c r="N30" s="165"/>
      <c r="O30" s="165"/>
      <c r="P30" s="164">
        <f>'[1]データー'!H267</f>
        <v>928.832</v>
      </c>
      <c r="Q30" s="164"/>
      <c r="R30" s="164"/>
      <c r="S30" s="163" t="str">
        <f>'[1]データー'!I267</f>
        <v>ちくぜん</v>
      </c>
      <c r="T30" s="163"/>
      <c r="U30" s="170" t="str">
        <f>'[1]データー'!J267</f>
        <v>チクシ　ロフト</v>
      </c>
      <c r="V30" s="169"/>
      <c r="W30" s="169"/>
      <c r="X30" s="168"/>
      <c r="Y30" s="161">
        <f>'[1]データー'!K267</f>
        <v>1</v>
      </c>
    </row>
    <row r="31" spans="1:25" s="160" customFormat="1" ht="15" customHeight="1">
      <c r="A31" s="167">
        <v>258</v>
      </c>
      <c r="B31" s="165">
        <f>'[1]データー'!B268</f>
        <v>2018</v>
      </c>
      <c r="C31" s="165"/>
      <c r="D31" s="165" t="str">
        <f>'[1]データー'!C268</f>
        <v>YA04858</v>
      </c>
      <c r="E31" s="165"/>
      <c r="F31" s="165"/>
      <c r="G31" s="161" t="str">
        <f>'[1]データー'!D268</f>
        <v>♂</v>
      </c>
      <c r="H31" s="165" t="str">
        <f>'[1]データー'!E268</f>
        <v>BC  </v>
      </c>
      <c r="I31" s="165"/>
      <c r="J31" s="164">
        <f>'[1]データー'!F268</f>
        <v>445.909</v>
      </c>
      <c r="K31" s="164"/>
      <c r="L31" s="164"/>
      <c r="M31" s="166">
        <f>'[1]データー'!G268</f>
        <v>0.33608796296296295</v>
      </c>
      <c r="N31" s="165"/>
      <c r="O31" s="165"/>
      <c r="P31" s="164">
        <f>'[1]データー'!H268</f>
        <v>921.364</v>
      </c>
      <c r="Q31" s="164"/>
      <c r="R31" s="164"/>
      <c r="S31" s="163" t="str">
        <f>'[1]データー'!I268</f>
        <v>ちくぜん</v>
      </c>
      <c r="T31" s="163"/>
      <c r="U31" s="170" t="str">
        <f>'[1]データー'!J268</f>
        <v>堀田雅弘</v>
      </c>
      <c r="V31" s="169"/>
      <c r="W31" s="169"/>
      <c r="X31" s="168"/>
      <c r="Y31" s="161">
        <f>'[1]データー'!K268</f>
        <v>1</v>
      </c>
    </row>
    <row r="32" spans="1:25" s="160" customFormat="1" ht="15" customHeight="1">
      <c r="A32" s="167">
        <v>259</v>
      </c>
      <c r="B32" s="165">
        <f>'[1]データー'!B269</f>
        <v>2018</v>
      </c>
      <c r="C32" s="165"/>
      <c r="D32" s="165" t="str">
        <f>'[1]データー'!C269</f>
        <v>YA02575</v>
      </c>
      <c r="E32" s="165"/>
      <c r="F32" s="165"/>
      <c r="G32" s="161" t="str">
        <f>'[1]データー'!D269</f>
        <v>♂</v>
      </c>
      <c r="H32" s="165" t="str">
        <f>'[1]データー'!E269</f>
        <v>BC  </v>
      </c>
      <c r="I32" s="165"/>
      <c r="J32" s="164">
        <f>'[1]データー'!F269</f>
        <v>417.706</v>
      </c>
      <c r="K32" s="164"/>
      <c r="L32" s="164"/>
      <c r="M32" s="166">
        <f>'[1]データー'!G269</f>
        <v>0.31538194444444445</v>
      </c>
      <c r="N32" s="165"/>
      <c r="O32" s="165"/>
      <c r="P32" s="164">
        <f>'[1]データー'!H269</f>
        <v>919.753</v>
      </c>
      <c r="Q32" s="164"/>
      <c r="R32" s="164"/>
      <c r="S32" s="163" t="str">
        <f>'[1]データー'!I269</f>
        <v>北九州第一</v>
      </c>
      <c r="T32" s="163"/>
      <c r="U32" s="170" t="str">
        <f>'[1]データー'!J269</f>
        <v>山本　和宏</v>
      </c>
      <c r="V32" s="169"/>
      <c r="W32" s="169"/>
      <c r="X32" s="168"/>
      <c r="Y32" s="161">
        <f>'[1]データー'!K269</f>
        <v>1</v>
      </c>
    </row>
    <row r="33" spans="1:25" s="160" customFormat="1" ht="15" customHeight="1">
      <c r="A33" s="167">
        <v>260</v>
      </c>
      <c r="B33" s="165">
        <f>'[1]データー'!B270</f>
        <v>2018</v>
      </c>
      <c r="C33" s="165"/>
      <c r="D33" s="165" t="str">
        <f>'[1]データー'!C270</f>
        <v>YT01094</v>
      </c>
      <c r="E33" s="165"/>
      <c r="F33" s="165"/>
      <c r="G33" s="161" t="str">
        <f>'[1]データー'!D270</f>
        <v>♀</v>
      </c>
      <c r="H33" s="165" t="str">
        <f>'[1]データー'!E270</f>
        <v>BCW</v>
      </c>
      <c r="I33" s="165"/>
      <c r="J33" s="164">
        <f>'[1]データー'!F270</f>
        <v>505.125</v>
      </c>
      <c r="K33" s="164"/>
      <c r="L33" s="164"/>
      <c r="M33" s="166">
        <f>'[1]データー'!G270</f>
        <v>0.382037037037037</v>
      </c>
      <c r="N33" s="165"/>
      <c r="O33" s="165"/>
      <c r="P33" s="164">
        <f>'[1]データー'!H270</f>
        <v>918.187</v>
      </c>
      <c r="Q33" s="164"/>
      <c r="R33" s="164"/>
      <c r="S33" s="163" t="str">
        <f>'[1]データー'!I270</f>
        <v>久留米</v>
      </c>
      <c r="T33" s="163"/>
      <c r="U33" s="170" t="str">
        <f>'[1]データー'!J270</f>
        <v>大坪正明</v>
      </c>
      <c r="V33" s="169"/>
      <c r="W33" s="169"/>
      <c r="X33" s="168"/>
      <c r="Y33" s="161">
        <f>'[1]データー'!K270</f>
        <v>2</v>
      </c>
    </row>
    <row r="34" spans="1:25" s="160" customFormat="1" ht="15" customHeight="1">
      <c r="A34" s="167">
        <v>261</v>
      </c>
      <c r="B34" s="165">
        <f>'[1]データー'!B271</f>
        <v>2018</v>
      </c>
      <c r="C34" s="165"/>
      <c r="D34" s="165" t="str">
        <f>'[1]データー'!C271</f>
        <v>YA02421</v>
      </c>
      <c r="E34" s="165"/>
      <c r="F34" s="165"/>
      <c r="G34" s="161" t="str">
        <f>'[1]データー'!D271</f>
        <v>♂</v>
      </c>
      <c r="H34" s="165" t="str">
        <f>'[1]データー'!E271</f>
        <v>BC  </v>
      </c>
      <c r="I34" s="165"/>
      <c r="J34" s="164">
        <f>'[1]データー'!F271</f>
        <v>430.083</v>
      </c>
      <c r="K34" s="164"/>
      <c r="L34" s="164"/>
      <c r="M34" s="166">
        <f>'[1]データー'!G271</f>
        <v>0.3253819444444444</v>
      </c>
      <c r="N34" s="165"/>
      <c r="O34" s="165"/>
      <c r="P34" s="164">
        <f>'[1]データー'!H271</f>
        <v>917.902</v>
      </c>
      <c r="Q34" s="164"/>
      <c r="R34" s="164"/>
      <c r="S34" s="163" t="str">
        <f>'[1]データー'!I271</f>
        <v>北九州第一</v>
      </c>
      <c r="T34" s="163"/>
      <c r="U34" s="170" t="str">
        <f>'[1]データー'!J271</f>
        <v>安川　武志</v>
      </c>
      <c r="V34" s="169"/>
      <c r="W34" s="169"/>
      <c r="X34" s="168"/>
      <c r="Y34" s="161">
        <f>'[1]データー'!K271</f>
        <v>1</v>
      </c>
    </row>
    <row r="35" spans="1:25" s="160" customFormat="1" ht="15" customHeight="1">
      <c r="A35" s="167">
        <v>262</v>
      </c>
      <c r="B35" s="165">
        <f>'[1]データー'!B272</f>
        <v>2018</v>
      </c>
      <c r="C35" s="165"/>
      <c r="D35" s="165" t="str">
        <f>'[1]データー'!C272</f>
        <v>YA04039</v>
      </c>
      <c r="E35" s="165"/>
      <c r="F35" s="165"/>
      <c r="G35" s="161" t="str">
        <f>'[1]データー'!D272</f>
        <v>♀</v>
      </c>
      <c r="H35" s="165" t="str">
        <f>'[1]データー'!E272</f>
        <v>B</v>
      </c>
      <c r="I35" s="165"/>
      <c r="J35" s="164">
        <f>'[1]データー'!F272</f>
        <v>415.748</v>
      </c>
      <c r="K35" s="164"/>
      <c r="L35" s="164"/>
      <c r="M35" s="166">
        <f>'[1]データー'!G272</f>
        <v>0.3157986111111111</v>
      </c>
      <c r="N35" s="165"/>
      <c r="O35" s="165"/>
      <c r="P35" s="164">
        <f>'[1]データー'!H272</f>
        <v>914.234</v>
      </c>
      <c r="Q35" s="164"/>
      <c r="R35" s="164"/>
      <c r="S35" s="163" t="str">
        <f>'[1]データー'!I272</f>
        <v>下　　関</v>
      </c>
      <c r="T35" s="163"/>
      <c r="U35" s="170" t="str">
        <f>'[1]データー'!J272</f>
        <v>村上　清一</v>
      </c>
      <c r="V35" s="169"/>
      <c r="W35" s="169"/>
      <c r="X35" s="168"/>
      <c r="Y35" s="161">
        <f>'[1]データー'!K272</f>
        <v>1</v>
      </c>
    </row>
    <row r="36" spans="1:25" s="160" customFormat="1" ht="15" customHeight="1">
      <c r="A36" s="167">
        <v>263</v>
      </c>
      <c r="B36" s="165">
        <f>'[1]データー'!B273</f>
        <v>2017</v>
      </c>
      <c r="C36" s="165"/>
      <c r="D36" s="165" t="str">
        <f>'[1]データー'!C273</f>
        <v>YA00910</v>
      </c>
      <c r="E36" s="165"/>
      <c r="F36" s="165"/>
      <c r="G36" s="161" t="str">
        <f>'[1]データー'!D273</f>
        <v>♂</v>
      </c>
      <c r="H36" s="165" t="str">
        <f>'[1]データー'!E273</f>
        <v>BC  </v>
      </c>
      <c r="I36" s="165"/>
      <c r="J36" s="164">
        <f>'[1]データー'!F273</f>
        <v>449.096</v>
      </c>
      <c r="K36" s="164"/>
      <c r="L36" s="164"/>
      <c r="M36" s="166">
        <f>'[1]データー'!G273</f>
        <v>0.3432175925925926</v>
      </c>
      <c r="N36" s="165"/>
      <c r="O36" s="165"/>
      <c r="P36" s="164">
        <f>'[1]データー'!H273</f>
        <v>908.672</v>
      </c>
      <c r="Q36" s="164"/>
      <c r="R36" s="164"/>
      <c r="S36" s="163" t="str">
        <f>'[1]データー'!I273</f>
        <v>ちくぜん</v>
      </c>
      <c r="T36" s="163"/>
      <c r="U36" s="170" t="str">
        <f>'[1]データー'!J273</f>
        <v>谷口　義和</v>
      </c>
      <c r="V36" s="169"/>
      <c r="W36" s="169"/>
      <c r="X36" s="168"/>
      <c r="Y36" s="161">
        <f>'[1]データー'!K273</f>
        <v>1</v>
      </c>
    </row>
    <row r="37" spans="1:25" s="160" customFormat="1" ht="15" customHeight="1">
      <c r="A37" s="167">
        <v>264</v>
      </c>
      <c r="B37" s="165">
        <f>'[1]データー'!B274</f>
        <v>2018</v>
      </c>
      <c r="C37" s="165"/>
      <c r="D37" s="165" t="str">
        <f>'[1]データー'!C274</f>
        <v>YA02543</v>
      </c>
      <c r="E37" s="165"/>
      <c r="F37" s="165"/>
      <c r="G37" s="161" t="str">
        <f>'[1]データー'!D274</f>
        <v>♂</v>
      </c>
      <c r="H37" s="165" t="str">
        <f>'[1]データー'!E274</f>
        <v>BCWP</v>
      </c>
      <c r="I37" s="165"/>
      <c r="J37" s="164">
        <f>'[1]データー'!F274</f>
        <v>428.493</v>
      </c>
      <c r="K37" s="164"/>
      <c r="L37" s="164"/>
      <c r="M37" s="166">
        <f>'[1]データー'!G274</f>
        <v>0.32891203703703703</v>
      </c>
      <c r="N37" s="165"/>
      <c r="O37" s="165"/>
      <c r="P37" s="164">
        <f>'[1]データー'!H274</f>
        <v>904.694</v>
      </c>
      <c r="Q37" s="164"/>
      <c r="R37" s="164"/>
      <c r="S37" s="163" t="str">
        <f>'[1]データー'!I274</f>
        <v>北九州第一</v>
      </c>
      <c r="T37" s="163"/>
      <c r="U37" s="170" t="str">
        <f>'[1]データー'!J274</f>
        <v>西原　正一</v>
      </c>
      <c r="V37" s="169"/>
      <c r="W37" s="169"/>
      <c r="X37" s="168"/>
      <c r="Y37" s="161">
        <f>'[1]データー'!K274</f>
        <v>1</v>
      </c>
    </row>
    <row r="38" spans="1:25" s="160" customFormat="1" ht="15" customHeight="1">
      <c r="A38" s="167">
        <v>265</v>
      </c>
      <c r="B38" s="165">
        <f>'[1]データー'!B275</f>
        <v>2018</v>
      </c>
      <c r="C38" s="165"/>
      <c r="D38" s="165" t="str">
        <f>'[1]データー'!C275</f>
        <v>YA06715</v>
      </c>
      <c r="E38" s="165"/>
      <c r="F38" s="165"/>
      <c r="G38" s="161" t="str">
        <f>'[1]データー'!D275</f>
        <v>♀</v>
      </c>
      <c r="H38" s="165" t="str">
        <f>'[1]データー'!E275</f>
        <v>BC  </v>
      </c>
      <c r="I38" s="165"/>
      <c r="J38" s="164">
        <f>'[1]データー'!F275</f>
        <v>448.939</v>
      </c>
      <c r="K38" s="164"/>
      <c r="L38" s="164"/>
      <c r="M38" s="166">
        <f>'[1]データー'!G275</f>
        <v>0.3531365740740741</v>
      </c>
      <c r="N38" s="165"/>
      <c r="O38" s="165"/>
      <c r="P38" s="164">
        <f>'[1]データー'!H275</f>
        <v>882.841</v>
      </c>
      <c r="Q38" s="164"/>
      <c r="R38" s="164"/>
      <c r="S38" s="163" t="str">
        <f>'[1]データー'!I275</f>
        <v>ちくぜん</v>
      </c>
      <c r="T38" s="163"/>
      <c r="U38" s="170" t="str">
        <f>'[1]データー'!J275</f>
        <v>稲吉　博光</v>
      </c>
      <c r="V38" s="169"/>
      <c r="W38" s="169"/>
      <c r="X38" s="168"/>
      <c r="Y38" s="161">
        <f>'[1]データー'!K275</f>
        <v>1</v>
      </c>
    </row>
    <row r="39" spans="1:25" s="160" customFormat="1" ht="15" customHeight="1">
      <c r="A39" s="167">
        <v>266</v>
      </c>
      <c r="B39" s="165">
        <f>'[1]データー'!B276</f>
        <v>2018</v>
      </c>
      <c r="C39" s="165"/>
      <c r="D39" s="165" t="str">
        <f>'[1]データー'!C276</f>
        <v>YA06701</v>
      </c>
      <c r="E39" s="165"/>
      <c r="F39" s="165"/>
      <c r="G39" s="161" t="str">
        <f>'[1]データー'!D276</f>
        <v>♂</v>
      </c>
      <c r="H39" s="165" t="str">
        <f>'[1]データー'!E276</f>
        <v>BC  </v>
      </c>
      <c r="I39" s="165"/>
      <c r="J39" s="164">
        <f>'[1]データー'!F276</f>
        <v>448.939</v>
      </c>
      <c r="K39" s="164"/>
      <c r="L39" s="164"/>
      <c r="M39" s="166">
        <f>'[1]データー'!G276</f>
        <v>0.3531712962962963</v>
      </c>
      <c r="N39" s="165"/>
      <c r="O39" s="165"/>
      <c r="P39" s="164">
        <f>'[1]データー'!H276</f>
        <v>882.754</v>
      </c>
      <c r="Q39" s="164"/>
      <c r="R39" s="164"/>
      <c r="S39" s="163" t="str">
        <f>'[1]データー'!I276</f>
        <v>ちくぜん</v>
      </c>
      <c r="T39" s="163"/>
      <c r="U39" s="170" t="str">
        <f>'[1]データー'!J276</f>
        <v>稲吉　博光</v>
      </c>
      <c r="V39" s="169"/>
      <c r="W39" s="169"/>
      <c r="X39" s="168"/>
      <c r="Y39" s="161">
        <f>'[1]データー'!K276</f>
        <v>1</v>
      </c>
    </row>
    <row r="40" spans="1:25" s="160" customFormat="1" ht="15" customHeight="1">
      <c r="A40" s="167">
        <v>267</v>
      </c>
      <c r="B40" s="165">
        <f>'[1]データー'!B277</f>
        <v>2018</v>
      </c>
      <c r="C40" s="165"/>
      <c r="D40" s="165" t="str">
        <f>'[1]データー'!C277</f>
        <v>YA03319</v>
      </c>
      <c r="E40" s="165"/>
      <c r="F40" s="165"/>
      <c r="G40" s="161" t="str">
        <f>'[1]データー'!D277</f>
        <v>♂</v>
      </c>
      <c r="H40" s="165" t="str">
        <f>'[1]データー'!E277</f>
        <v>B</v>
      </c>
      <c r="I40" s="165"/>
      <c r="J40" s="164">
        <f>'[1]データー'!F277</f>
        <v>419.915</v>
      </c>
      <c r="K40" s="164"/>
      <c r="L40" s="164"/>
      <c r="M40" s="166">
        <f>'[1]データー'!G277</f>
        <v>0.33469907407407407</v>
      </c>
      <c r="N40" s="165"/>
      <c r="O40" s="165"/>
      <c r="P40" s="164">
        <f>'[1]データー'!H277</f>
        <v>871.254</v>
      </c>
      <c r="Q40" s="164"/>
      <c r="R40" s="164"/>
      <c r="S40" s="163" t="str">
        <f>'[1]データー'!I277</f>
        <v>下　　関</v>
      </c>
      <c r="T40" s="163"/>
      <c r="U40" s="170" t="str">
        <f>'[1]データー'!J277</f>
        <v>梅本　丙和</v>
      </c>
      <c r="V40" s="169"/>
      <c r="W40" s="169"/>
      <c r="X40" s="168"/>
      <c r="Y40" s="161">
        <f>'[1]データー'!K277</f>
        <v>1</v>
      </c>
    </row>
    <row r="41" spans="1:25" s="160" customFormat="1" ht="15" customHeight="1">
      <c r="A41" s="167">
        <v>268</v>
      </c>
      <c r="B41" s="165">
        <f>'[1]データー'!B278</f>
        <v>2018</v>
      </c>
      <c r="C41" s="165"/>
      <c r="D41" s="165" t="str">
        <f>'[1]データー'!C278</f>
        <v>YA00356</v>
      </c>
      <c r="E41" s="165"/>
      <c r="F41" s="165"/>
      <c r="G41" s="161" t="str">
        <f>'[1]データー'!D278</f>
        <v>♀</v>
      </c>
      <c r="H41" s="165" t="str">
        <f>'[1]データー'!E278</f>
        <v>BC  </v>
      </c>
      <c r="I41" s="165"/>
      <c r="J41" s="164">
        <f>'[1]データー'!F278</f>
        <v>430.266</v>
      </c>
      <c r="K41" s="164"/>
      <c r="L41" s="164"/>
      <c r="M41" s="166">
        <f>'[1]データー'!G278</f>
        <v>0.3431365740740741</v>
      </c>
      <c r="N41" s="165"/>
      <c r="O41" s="165"/>
      <c r="P41" s="164">
        <f>'[1]データー'!H278</f>
        <v>870.779</v>
      </c>
      <c r="Q41" s="164"/>
      <c r="R41" s="164"/>
      <c r="S41" s="163" t="str">
        <f>'[1]データー'!I278</f>
        <v>北九州第一</v>
      </c>
      <c r="T41" s="163"/>
      <c r="U41" s="170" t="str">
        <f>'[1]データー'!J278</f>
        <v>灘　芳弘</v>
      </c>
      <c r="V41" s="169"/>
      <c r="W41" s="169"/>
      <c r="X41" s="168"/>
      <c r="Y41" s="161">
        <f>'[1]データー'!K278</f>
        <v>1</v>
      </c>
    </row>
    <row r="42" spans="1:25" s="160" customFormat="1" ht="15" customHeight="1">
      <c r="A42" s="167">
        <v>269</v>
      </c>
      <c r="B42" s="165">
        <f>'[1]データー'!B279</f>
        <v>2018</v>
      </c>
      <c r="C42" s="165"/>
      <c r="D42" s="165" t="str">
        <f>'[1]データー'!C279</f>
        <v>YA03727</v>
      </c>
      <c r="E42" s="165"/>
      <c r="F42" s="165"/>
      <c r="G42" s="161" t="str">
        <f>'[1]データー'!D279</f>
        <v>♀</v>
      </c>
      <c r="H42" s="165" t="str">
        <f>'[1]データー'!E279</f>
        <v>BC</v>
      </c>
      <c r="I42" s="165"/>
      <c r="J42" s="164">
        <f>'[1]データー'!F279</f>
        <v>415.08</v>
      </c>
      <c r="K42" s="164"/>
      <c r="L42" s="164"/>
      <c r="M42" s="166">
        <f>'[1]データー'!G279</f>
        <v>0.3321296296296296</v>
      </c>
      <c r="N42" s="165"/>
      <c r="O42" s="165"/>
      <c r="P42" s="164">
        <f>'[1]データー'!H279</f>
        <v>867.885</v>
      </c>
      <c r="Q42" s="164"/>
      <c r="R42" s="164"/>
      <c r="S42" s="163" t="str">
        <f>'[1]データー'!I279</f>
        <v>下　　関</v>
      </c>
      <c r="T42" s="163"/>
      <c r="U42" s="170" t="str">
        <f>'[1]データー'!J279</f>
        <v>田上　清</v>
      </c>
      <c r="V42" s="169"/>
      <c r="W42" s="169"/>
      <c r="X42" s="168"/>
      <c r="Y42" s="161">
        <f>'[1]データー'!K279</f>
        <v>1</v>
      </c>
    </row>
    <row r="43" spans="1:25" s="160" customFormat="1" ht="15" customHeight="1">
      <c r="A43" s="167">
        <v>270</v>
      </c>
      <c r="B43" s="165">
        <f>'[1]データー'!B280</f>
        <v>2018</v>
      </c>
      <c r="C43" s="165"/>
      <c r="D43" s="165" t="str">
        <f>'[1]データー'!C280</f>
        <v>YH03127</v>
      </c>
      <c r="E43" s="165"/>
      <c r="F43" s="165"/>
      <c r="G43" s="161" t="str">
        <f>'[1]データー'!D280</f>
        <v>♀</v>
      </c>
      <c r="H43" s="165" t="str">
        <f>'[1]データー'!E280</f>
        <v>B</v>
      </c>
      <c r="I43" s="165"/>
      <c r="J43" s="164">
        <f>'[1]データー'!F280</f>
        <v>531.032</v>
      </c>
      <c r="K43" s="164"/>
      <c r="L43" s="164"/>
      <c r="M43" s="166">
        <f>'[1]データー'!G280</f>
        <v>0.4308796296296296</v>
      </c>
      <c r="N43" s="165"/>
      <c r="O43" s="165"/>
      <c r="P43" s="164">
        <f>'[1]データー'!H280</f>
        <v>855.859</v>
      </c>
      <c r="Q43" s="164"/>
      <c r="R43" s="164"/>
      <c r="S43" s="163" t="str">
        <f>'[1]データー'!I280</f>
        <v>熊本南部</v>
      </c>
      <c r="T43" s="163"/>
      <c r="U43" s="170" t="str">
        <f>'[1]データー'!J280</f>
        <v>和田　雅治</v>
      </c>
      <c r="V43" s="169"/>
      <c r="W43" s="169"/>
      <c r="X43" s="168"/>
      <c r="Y43" s="161">
        <f>'[1]データー'!K280</f>
        <v>2</v>
      </c>
    </row>
    <row r="44" spans="1:25" s="160" customFormat="1" ht="15" customHeight="1">
      <c r="A44" s="167">
        <v>271</v>
      </c>
      <c r="B44" s="165">
        <f>'[1]データー'!B281</f>
        <v>2018</v>
      </c>
      <c r="C44" s="165"/>
      <c r="D44" s="165" t="str">
        <f>'[1]データー'!C281</f>
        <v>YA03721</v>
      </c>
      <c r="E44" s="165"/>
      <c r="F44" s="165"/>
      <c r="G44" s="161" t="str">
        <f>'[1]データー'!D281</f>
        <v>♀</v>
      </c>
      <c r="H44" s="165" t="str">
        <f>'[1]データー'!E281</f>
        <v>BW</v>
      </c>
      <c r="I44" s="165"/>
      <c r="J44" s="164">
        <f>'[1]データー'!F281</f>
        <v>415.08</v>
      </c>
      <c r="K44" s="164"/>
      <c r="L44" s="164"/>
      <c r="M44" s="166">
        <f>'[1]データー'!G281</f>
        <v>0.3402893518518519</v>
      </c>
      <c r="N44" s="165"/>
      <c r="O44" s="165"/>
      <c r="P44" s="164">
        <f>'[1]データー'!H281</f>
        <v>847.074</v>
      </c>
      <c r="Q44" s="164"/>
      <c r="R44" s="164"/>
      <c r="S44" s="163" t="str">
        <f>'[1]データー'!I281</f>
        <v>下　　関</v>
      </c>
      <c r="T44" s="163"/>
      <c r="U44" s="170" t="str">
        <f>'[1]データー'!J281</f>
        <v>田上　清</v>
      </c>
      <c r="V44" s="169"/>
      <c r="W44" s="169"/>
      <c r="X44" s="168"/>
      <c r="Y44" s="161">
        <f>'[1]データー'!K281</f>
        <v>1</v>
      </c>
    </row>
    <row r="45" spans="1:25" s="160" customFormat="1" ht="15" customHeight="1">
      <c r="A45" s="167">
        <v>272</v>
      </c>
      <c r="B45" s="165">
        <f>'[1]データー'!B282</f>
        <v>2018</v>
      </c>
      <c r="C45" s="165"/>
      <c r="D45" s="165" t="str">
        <f>'[1]データー'!C282</f>
        <v>YA03312</v>
      </c>
      <c r="E45" s="165"/>
      <c r="F45" s="165"/>
      <c r="G45" s="161" t="str">
        <f>'[1]データー'!D282</f>
        <v>♂</v>
      </c>
      <c r="H45" s="165" t="str">
        <f>'[1]データー'!E282</f>
        <v>B</v>
      </c>
      <c r="I45" s="165"/>
      <c r="J45" s="164">
        <f>'[1]データー'!F282</f>
        <v>419.915</v>
      </c>
      <c r="K45" s="164"/>
      <c r="L45" s="164"/>
      <c r="M45" s="166">
        <f>'[1]データー'!G282</f>
        <v>0.3446412037037037</v>
      </c>
      <c r="N45" s="165"/>
      <c r="O45" s="165"/>
      <c r="P45" s="164">
        <f>'[1]データー'!H282</f>
        <v>846.12</v>
      </c>
      <c r="Q45" s="164"/>
      <c r="R45" s="164"/>
      <c r="S45" s="163" t="str">
        <f>'[1]データー'!I282</f>
        <v>下　　関</v>
      </c>
      <c r="T45" s="163"/>
      <c r="U45" s="170" t="str">
        <f>'[1]データー'!J282</f>
        <v>梅本　丙和</v>
      </c>
      <c r="V45" s="169"/>
      <c r="W45" s="169"/>
      <c r="X45" s="168"/>
      <c r="Y45" s="161">
        <f>'[1]データー'!K282</f>
        <v>1</v>
      </c>
    </row>
    <row r="46" spans="1:25" s="160" customFormat="1" ht="15" customHeight="1">
      <c r="A46" s="167">
        <v>273</v>
      </c>
      <c r="B46" s="165">
        <f>'[1]データー'!B283</f>
        <v>2018</v>
      </c>
      <c r="C46" s="165"/>
      <c r="D46" s="165" t="str">
        <f>'[1]データー'!C283</f>
        <v>YB01931</v>
      </c>
      <c r="E46" s="165"/>
      <c r="F46" s="165"/>
      <c r="G46" s="161" t="str">
        <f>'[1]データー'!D283</f>
        <v>♀</v>
      </c>
      <c r="H46" s="165" t="str">
        <f>'[1]データー'!E283</f>
        <v>B</v>
      </c>
      <c r="I46" s="165"/>
      <c r="J46" s="164">
        <f>'[1]データー'!F283</f>
        <v>500.865</v>
      </c>
      <c r="K46" s="164"/>
      <c r="L46" s="164"/>
      <c r="M46" s="166">
        <f>'[1]データー'!G283</f>
        <v>0.4114351851851852</v>
      </c>
      <c r="N46" s="165"/>
      <c r="O46" s="165"/>
      <c r="P46" s="164">
        <f>'[1]データー'!H283</f>
        <v>845.39</v>
      </c>
      <c r="Q46" s="164"/>
      <c r="R46" s="164"/>
      <c r="S46" s="163" t="str">
        <f>'[1]データー'!I283</f>
        <v>福岡南部</v>
      </c>
      <c r="T46" s="163"/>
      <c r="U46" s="170" t="str">
        <f>'[1]データー'!J283</f>
        <v>田中　友和</v>
      </c>
      <c r="V46" s="169"/>
      <c r="W46" s="169"/>
      <c r="X46" s="168"/>
      <c r="Y46" s="161">
        <f>'[1]データー'!K283</f>
        <v>2</v>
      </c>
    </row>
    <row r="47" spans="1:25" s="160" customFormat="1" ht="15" customHeight="1">
      <c r="A47" s="167">
        <v>274</v>
      </c>
      <c r="B47" s="165">
        <f>'[1]データー'!B284</f>
        <v>2018</v>
      </c>
      <c r="C47" s="165"/>
      <c r="D47" s="165" t="str">
        <f>'[1]データー'!C284</f>
        <v>YA01855</v>
      </c>
      <c r="E47" s="165"/>
      <c r="F47" s="165"/>
      <c r="G47" s="161" t="str">
        <f>'[1]データー'!D284</f>
        <v>♂</v>
      </c>
      <c r="H47" s="165" t="str">
        <f>'[1]データー'!E284</f>
        <v>BC  </v>
      </c>
      <c r="I47" s="165"/>
      <c r="J47" s="164">
        <f>'[1]データー'!F284</f>
        <v>419.741</v>
      </c>
      <c r="K47" s="164"/>
      <c r="L47" s="164"/>
      <c r="M47" s="166">
        <f>'[1]データー'!G284</f>
        <v>0.3451851851851852</v>
      </c>
      <c r="N47" s="165"/>
      <c r="O47" s="165"/>
      <c r="P47" s="164">
        <f>'[1]データー'!H284</f>
        <v>844.437</v>
      </c>
      <c r="Q47" s="164"/>
      <c r="R47" s="164"/>
      <c r="S47" s="163" t="str">
        <f>'[1]データー'!I284</f>
        <v>北九州第一</v>
      </c>
      <c r="T47" s="163"/>
      <c r="U47" s="170" t="str">
        <f>'[1]データー'!J284</f>
        <v>田代　秀男</v>
      </c>
      <c r="V47" s="169"/>
      <c r="W47" s="169"/>
      <c r="X47" s="168"/>
      <c r="Y47" s="161">
        <f>'[1]データー'!K284</f>
        <v>1</v>
      </c>
    </row>
    <row r="48" spans="1:25" s="160" customFormat="1" ht="15" customHeight="1">
      <c r="A48" s="167">
        <v>275</v>
      </c>
      <c r="B48" s="165">
        <f>'[1]データー'!B285</f>
        <v>2018</v>
      </c>
      <c r="C48" s="165"/>
      <c r="D48" s="165" t="str">
        <f>'[1]データー'!C285</f>
        <v>YH06646</v>
      </c>
      <c r="E48" s="165"/>
      <c r="F48" s="165"/>
      <c r="G48" s="161" t="str">
        <f>'[1]データー'!D285</f>
        <v>♂</v>
      </c>
      <c r="H48" s="165" t="str">
        <f>'[1]データー'!E285</f>
        <v>BW</v>
      </c>
      <c r="I48" s="165"/>
      <c r="J48" s="164">
        <f>'[1]データー'!F285</f>
        <v>539.924</v>
      </c>
      <c r="K48" s="164"/>
      <c r="L48" s="164"/>
      <c r="M48" s="166">
        <f>'[1]データー'!G285</f>
        <v>0.4449189814814815</v>
      </c>
      <c r="N48" s="165"/>
      <c r="O48" s="165"/>
      <c r="P48" s="164">
        <f>'[1]データー'!H285</f>
        <v>842.731</v>
      </c>
      <c r="Q48" s="164"/>
      <c r="R48" s="164"/>
      <c r="S48" s="163" t="str">
        <f>'[1]データー'!I285</f>
        <v>佐　　賀</v>
      </c>
      <c r="T48" s="163"/>
      <c r="U48" s="170" t="str">
        <f>'[1]データー'!J285</f>
        <v>中尾　勝徳</v>
      </c>
      <c r="V48" s="169"/>
      <c r="W48" s="169"/>
      <c r="X48" s="168"/>
      <c r="Y48" s="161">
        <f>'[1]データー'!K285</f>
        <v>2</v>
      </c>
    </row>
    <row r="49" spans="1:25" s="160" customFormat="1" ht="15" customHeight="1">
      <c r="A49" s="167">
        <v>276</v>
      </c>
      <c r="B49" s="165">
        <f>'[1]データー'!B286</f>
        <v>2018</v>
      </c>
      <c r="C49" s="165"/>
      <c r="D49" s="165" t="str">
        <f>'[1]データー'!C286</f>
        <v>YA01863</v>
      </c>
      <c r="E49" s="165"/>
      <c r="F49" s="165"/>
      <c r="G49" s="161" t="str">
        <f>'[1]データー'!D286</f>
        <v>♂</v>
      </c>
      <c r="H49" s="165" t="str">
        <f>'[1]データー'!E286</f>
        <v>BC  </v>
      </c>
      <c r="I49" s="165"/>
      <c r="J49" s="164">
        <f>'[1]データー'!F286</f>
        <v>419.741</v>
      </c>
      <c r="K49" s="164"/>
      <c r="L49" s="164"/>
      <c r="M49" s="166">
        <f>'[1]データー'!G286</f>
        <v>0.3462731481481482</v>
      </c>
      <c r="N49" s="165"/>
      <c r="O49" s="165"/>
      <c r="P49" s="164">
        <f>'[1]データー'!H286</f>
        <v>841.783</v>
      </c>
      <c r="Q49" s="164"/>
      <c r="R49" s="164"/>
      <c r="S49" s="163" t="str">
        <f>'[1]データー'!I286</f>
        <v>北九州第一</v>
      </c>
      <c r="T49" s="163"/>
      <c r="U49" s="170" t="str">
        <f>'[1]データー'!J286</f>
        <v>田代　秀男</v>
      </c>
      <c r="V49" s="169"/>
      <c r="W49" s="169"/>
      <c r="X49" s="168"/>
      <c r="Y49" s="161">
        <f>'[1]データー'!K286</f>
        <v>1</v>
      </c>
    </row>
    <row r="50" spans="1:25" s="160" customFormat="1" ht="15" customHeight="1">
      <c r="A50" s="167">
        <v>277</v>
      </c>
      <c r="B50" s="165">
        <f>'[1]データー'!B287</f>
        <v>2017</v>
      </c>
      <c r="C50" s="165"/>
      <c r="D50" s="165" t="str">
        <f>'[1]データー'!C287</f>
        <v>YT07236</v>
      </c>
      <c r="E50" s="165"/>
      <c r="F50" s="165"/>
      <c r="G50" s="161" t="str">
        <f>'[1]データー'!D287</f>
        <v>♂</v>
      </c>
      <c r="H50" s="165" t="str">
        <f>'[1]データー'!E287</f>
        <v>B</v>
      </c>
      <c r="I50" s="165"/>
      <c r="J50" s="164">
        <f>'[1]データー'!F287</f>
        <v>496.62700000000007</v>
      </c>
      <c r="K50" s="164"/>
      <c r="L50" s="164"/>
      <c r="M50" s="166">
        <f>'[1]データー'!G287</f>
        <v>0.41033564814814816</v>
      </c>
      <c r="N50" s="165"/>
      <c r="O50" s="165"/>
      <c r="P50" s="164">
        <f>'[1]データー'!H287</f>
        <v>840.482</v>
      </c>
      <c r="Q50" s="164"/>
      <c r="R50" s="164"/>
      <c r="S50" s="163" t="str">
        <f>'[1]データー'!I287</f>
        <v>久留米</v>
      </c>
      <c r="T50" s="163"/>
      <c r="U50" s="170" t="str">
        <f>'[1]データー'!J287</f>
        <v>於保　信</v>
      </c>
      <c r="V50" s="169"/>
      <c r="W50" s="169"/>
      <c r="X50" s="168"/>
      <c r="Y50" s="161">
        <f>'[1]データー'!K287</f>
        <v>2</v>
      </c>
    </row>
    <row r="51" spans="1:25" s="160" customFormat="1" ht="15" customHeight="1">
      <c r="A51" s="167">
        <v>278</v>
      </c>
      <c r="B51" s="165">
        <f>'[1]データー'!B288</f>
        <v>2018</v>
      </c>
      <c r="C51" s="165"/>
      <c r="D51" s="165" t="str">
        <f>'[1]データー'!C288</f>
        <v>YH06654</v>
      </c>
      <c r="E51" s="165"/>
      <c r="F51" s="165"/>
      <c r="G51" s="161" t="str">
        <f>'[1]データー'!D288</f>
        <v>♂</v>
      </c>
      <c r="H51" s="165" t="str">
        <f>'[1]データー'!E288</f>
        <v>B</v>
      </c>
      <c r="I51" s="165"/>
      <c r="J51" s="164">
        <f>'[1]データー'!F288</f>
        <v>539.924</v>
      </c>
      <c r="K51" s="164"/>
      <c r="L51" s="164"/>
      <c r="M51" s="166">
        <f>'[1]データー'!G288</f>
        <v>0.4478587962962963</v>
      </c>
      <c r="N51" s="165"/>
      <c r="O51" s="165"/>
      <c r="P51" s="164">
        <f>'[1]データー'!H288</f>
        <v>837.2</v>
      </c>
      <c r="Q51" s="164"/>
      <c r="R51" s="164"/>
      <c r="S51" s="163" t="str">
        <f>'[1]データー'!I288</f>
        <v>佐　　賀</v>
      </c>
      <c r="T51" s="163"/>
      <c r="U51" s="170" t="str">
        <f>'[1]データー'!J288</f>
        <v>中尾　勝徳</v>
      </c>
      <c r="V51" s="169"/>
      <c r="W51" s="169"/>
      <c r="X51" s="168"/>
      <c r="Y51" s="161">
        <f>'[1]データー'!K288</f>
        <v>2</v>
      </c>
    </row>
    <row r="52" spans="1:25" s="160" customFormat="1" ht="15" customHeight="1">
      <c r="A52" s="167">
        <v>279</v>
      </c>
      <c r="B52" s="165">
        <f>'[1]データー'!B289</f>
        <v>2018</v>
      </c>
      <c r="C52" s="165"/>
      <c r="D52" s="165" t="str">
        <f>'[1]データー'!C289</f>
        <v>YB01303</v>
      </c>
      <c r="E52" s="165"/>
      <c r="F52" s="165"/>
      <c r="G52" s="161" t="str">
        <f>'[1]データー'!D289</f>
        <v>♂</v>
      </c>
      <c r="H52" s="165" t="str">
        <f>'[1]データー'!E289</f>
        <v>BC</v>
      </c>
      <c r="I52" s="165"/>
      <c r="J52" s="164">
        <f>'[1]データー'!F289</f>
        <v>500.076</v>
      </c>
      <c r="K52" s="164"/>
      <c r="L52" s="164"/>
      <c r="M52" s="166">
        <f>'[1]データー'!G289</f>
        <v>0.4177662037037037</v>
      </c>
      <c r="N52" s="165"/>
      <c r="O52" s="165"/>
      <c r="P52" s="164">
        <f>'[1]データー'!H289</f>
        <v>831.266</v>
      </c>
      <c r="Q52" s="164"/>
      <c r="R52" s="164"/>
      <c r="S52" s="163" t="str">
        <f>'[1]データー'!I289</f>
        <v>玄海</v>
      </c>
      <c r="T52" s="163"/>
      <c r="U52" s="170" t="str">
        <f>'[1]データー'!J289</f>
        <v>島村竜二</v>
      </c>
      <c r="V52" s="169"/>
      <c r="W52" s="169"/>
      <c r="X52" s="168"/>
      <c r="Y52" s="161">
        <f>'[1]データー'!K289</f>
        <v>2</v>
      </c>
    </row>
    <row r="53" spans="1:25" s="160" customFormat="1" ht="15" customHeight="1">
      <c r="A53" s="167">
        <v>280</v>
      </c>
      <c r="B53" s="165">
        <f>'[1]データー'!B290</f>
        <v>2018</v>
      </c>
      <c r="C53" s="165"/>
      <c r="D53" s="165" t="str">
        <f>'[1]データー'!C290</f>
        <v>YB03708</v>
      </c>
      <c r="E53" s="165"/>
      <c r="F53" s="165"/>
      <c r="G53" s="161" t="str">
        <f>'[1]データー'!D290</f>
        <v>♀</v>
      </c>
      <c r="H53" s="165" t="str">
        <f>'[1]データー'!E290</f>
        <v>B</v>
      </c>
      <c r="I53" s="165"/>
      <c r="J53" s="164" t="str">
        <f>'[1]データー'!F290</f>
        <v>476.820</v>
      </c>
      <c r="K53" s="164"/>
      <c r="L53" s="164"/>
      <c r="M53" s="166" t="str">
        <f>'[1]データー'!G290</f>
        <v>9:35:26</v>
      </c>
      <c r="N53" s="165"/>
      <c r="O53" s="165"/>
      <c r="P53" s="164" t="str">
        <f>'[1]データー'!H290</f>
        <v>828.628</v>
      </c>
      <c r="Q53" s="164"/>
      <c r="R53" s="164"/>
      <c r="S53" s="163" t="str">
        <f>'[1]データー'!I290</f>
        <v>福岡</v>
      </c>
      <c r="T53" s="163"/>
      <c r="U53" s="170" t="str">
        <f>'[1]データー'!J290</f>
        <v>荒木 泰治</v>
      </c>
      <c r="V53" s="169"/>
      <c r="W53" s="169"/>
      <c r="X53" s="168"/>
      <c r="Y53" s="161">
        <f>'[1]データー'!K290</f>
        <v>2</v>
      </c>
    </row>
    <row r="54" s="160" customFormat="1" ht="15" customHeight="1">
      <c r="M54" s="160" t="s">
        <v>2973</v>
      </c>
    </row>
  </sheetData>
  <sheetProtection/>
  <mergeCells count="410">
    <mergeCell ref="A1:Y1"/>
    <mergeCell ref="A2:Y2"/>
    <mergeCell ref="B3:C3"/>
    <mergeCell ref="D3:F3"/>
    <mergeCell ref="H3:I3"/>
    <mergeCell ref="J3:L3"/>
    <mergeCell ref="M3:O3"/>
    <mergeCell ref="P3:R3"/>
    <mergeCell ref="S3:T3"/>
    <mergeCell ref="U3:X3"/>
    <mergeCell ref="B4:C4"/>
    <mergeCell ref="D4:F4"/>
    <mergeCell ref="H4:I4"/>
    <mergeCell ref="J4:L4"/>
    <mergeCell ref="M4:O4"/>
    <mergeCell ref="P4:R4"/>
    <mergeCell ref="S4:T4"/>
    <mergeCell ref="U4:X4"/>
    <mergeCell ref="B5:C5"/>
    <mergeCell ref="D5:F5"/>
    <mergeCell ref="H5:I5"/>
    <mergeCell ref="J5:L5"/>
    <mergeCell ref="M5:O5"/>
    <mergeCell ref="P5:R5"/>
    <mergeCell ref="S5:T5"/>
    <mergeCell ref="U5:X5"/>
    <mergeCell ref="B6:C6"/>
    <mergeCell ref="D6:F6"/>
    <mergeCell ref="H6:I6"/>
    <mergeCell ref="J6:L6"/>
    <mergeCell ref="M6:O6"/>
    <mergeCell ref="P6:R6"/>
    <mergeCell ref="S6:T6"/>
    <mergeCell ref="U6:X6"/>
    <mergeCell ref="B7:C7"/>
    <mergeCell ref="D7:F7"/>
    <mergeCell ref="H7:I7"/>
    <mergeCell ref="J7:L7"/>
    <mergeCell ref="M7:O7"/>
    <mergeCell ref="P7:R7"/>
    <mergeCell ref="S7:T7"/>
    <mergeCell ref="U7:X7"/>
    <mergeCell ref="B8:C8"/>
    <mergeCell ref="D8:F8"/>
    <mergeCell ref="H8:I8"/>
    <mergeCell ref="J8:L8"/>
    <mergeCell ref="M8:O8"/>
    <mergeCell ref="P8:R8"/>
    <mergeCell ref="S8:T8"/>
    <mergeCell ref="U8:X8"/>
    <mergeCell ref="B9:C9"/>
    <mergeCell ref="D9:F9"/>
    <mergeCell ref="H9:I9"/>
    <mergeCell ref="J9:L9"/>
    <mergeCell ref="M9:O9"/>
    <mergeCell ref="P9:R9"/>
    <mergeCell ref="S9:T9"/>
    <mergeCell ref="U9:X9"/>
    <mergeCell ref="B10:C10"/>
    <mergeCell ref="D10:F10"/>
    <mergeCell ref="H10:I10"/>
    <mergeCell ref="J10:L10"/>
    <mergeCell ref="M10:O10"/>
    <mergeCell ref="P10:R10"/>
    <mergeCell ref="S10:T10"/>
    <mergeCell ref="U10:X10"/>
    <mergeCell ref="B11:C11"/>
    <mergeCell ref="D11:F11"/>
    <mergeCell ref="H11:I11"/>
    <mergeCell ref="J11:L11"/>
    <mergeCell ref="M11:O11"/>
    <mergeCell ref="P11:R11"/>
    <mergeCell ref="S11:T11"/>
    <mergeCell ref="U11:X11"/>
    <mergeCell ref="B12:C12"/>
    <mergeCell ref="D12:F12"/>
    <mergeCell ref="H12:I12"/>
    <mergeCell ref="J12:L12"/>
    <mergeCell ref="M12:O12"/>
    <mergeCell ref="P12:R12"/>
    <mergeCell ref="S12:T12"/>
    <mergeCell ref="U12:X12"/>
    <mergeCell ref="B13:C13"/>
    <mergeCell ref="D13:F13"/>
    <mergeCell ref="H13:I13"/>
    <mergeCell ref="J13:L13"/>
    <mergeCell ref="M13:O13"/>
    <mergeCell ref="P13:R13"/>
    <mergeCell ref="S13:T13"/>
    <mergeCell ref="U13:X13"/>
    <mergeCell ref="B14:C14"/>
    <mergeCell ref="D14:F14"/>
    <mergeCell ref="H14:I14"/>
    <mergeCell ref="J14:L14"/>
    <mergeCell ref="M14:O14"/>
    <mergeCell ref="P14:R14"/>
    <mergeCell ref="S14:T14"/>
    <mergeCell ref="U14:X14"/>
    <mergeCell ref="B15:C15"/>
    <mergeCell ref="D15:F15"/>
    <mergeCell ref="H15:I15"/>
    <mergeCell ref="J15:L15"/>
    <mergeCell ref="M15:O15"/>
    <mergeCell ref="P15:R15"/>
    <mergeCell ref="S15:T15"/>
    <mergeCell ref="U15:X15"/>
    <mergeCell ref="B16:C16"/>
    <mergeCell ref="D16:F16"/>
    <mergeCell ref="H16:I16"/>
    <mergeCell ref="J16:L16"/>
    <mergeCell ref="M16:O16"/>
    <mergeCell ref="P16:R16"/>
    <mergeCell ref="S16:T16"/>
    <mergeCell ref="U16:X16"/>
    <mergeCell ref="B17:C17"/>
    <mergeCell ref="D17:F17"/>
    <mergeCell ref="H17:I17"/>
    <mergeCell ref="J17:L17"/>
    <mergeCell ref="M17:O17"/>
    <mergeCell ref="P17:R17"/>
    <mergeCell ref="S17:T17"/>
    <mergeCell ref="U17:X17"/>
    <mergeCell ref="B18:C18"/>
    <mergeCell ref="D18:F18"/>
    <mergeCell ref="H18:I18"/>
    <mergeCell ref="J18:L18"/>
    <mergeCell ref="M18:O18"/>
    <mergeCell ref="P18:R18"/>
    <mergeCell ref="S18:T18"/>
    <mergeCell ref="U18:X18"/>
    <mergeCell ref="B19:C19"/>
    <mergeCell ref="D19:F19"/>
    <mergeCell ref="H19:I19"/>
    <mergeCell ref="J19:L19"/>
    <mergeCell ref="M19:O19"/>
    <mergeCell ref="P19:R19"/>
    <mergeCell ref="S19:T19"/>
    <mergeCell ref="U19:X19"/>
    <mergeCell ref="B20:C20"/>
    <mergeCell ref="D20:F20"/>
    <mergeCell ref="H20:I20"/>
    <mergeCell ref="J20:L20"/>
    <mergeCell ref="M20:O20"/>
    <mergeCell ref="P20:R20"/>
    <mergeCell ref="S20:T20"/>
    <mergeCell ref="U20:X20"/>
    <mergeCell ref="B21:C21"/>
    <mergeCell ref="D21:F21"/>
    <mergeCell ref="H21:I21"/>
    <mergeCell ref="J21:L21"/>
    <mergeCell ref="M21:O21"/>
    <mergeCell ref="P21:R21"/>
    <mergeCell ref="S21:T21"/>
    <mergeCell ref="U21:X21"/>
    <mergeCell ref="B22:C22"/>
    <mergeCell ref="D22:F22"/>
    <mergeCell ref="H22:I22"/>
    <mergeCell ref="J22:L22"/>
    <mergeCell ref="M22:O22"/>
    <mergeCell ref="P22:R22"/>
    <mergeCell ref="S22:T22"/>
    <mergeCell ref="U22:X22"/>
    <mergeCell ref="B23:C23"/>
    <mergeCell ref="D23:F23"/>
    <mergeCell ref="H23:I23"/>
    <mergeCell ref="J23:L23"/>
    <mergeCell ref="M23:O23"/>
    <mergeCell ref="P23:R23"/>
    <mergeCell ref="S23:T23"/>
    <mergeCell ref="U23:X23"/>
    <mergeCell ref="B24:C24"/>
    <mergeCell ref="D24:F24"/>
    <mergeCell ref="H24:I24"/>
    <mergeCell ref="J24:L24"/>
    <mergeCell ref="M24:O24"/>
    <mergeCell ref="P24:R24"/>
    <mergeCell ref="S24:T24"/>
    <mergeCell ref="U24:X24"/>
    <mergeCell ref="B25:C25"/>
    <mergeCell ref="D25:F25"/>
    <mergeCell ref="H25:I25"/>
    <mergeCell ref="J25:L25"/>
    <mergeCell ref="M25:O25"/>
    <mergeCell ref="P25:R25"/>
    <mergeCell ref="S25:T25"/>
    <mergeCell ref="U25:X25"/>
    <mergeCell ref="B26:C26"/>
    <mergeCell ref="D26:F26"/>
    <mergeCell ref="H26:I26"/>
    <mergeCell ref="J26:L26"/>
    <mergeCell ref="M26:O26"/>
    <mergeCell ref="P26:R26"/>
    <mergeCell ref="S26:T26"/>
    <mergeCell ref="U26:X26"/>
    <mergeCell ref="B27:C27"/>
    <mergeCell ref="D27:F27"/>
    <mergeCell ref="H27:I27"/>
    <mergeCell ref="J27:L27"/>
    <mergeCell ref="M27:O27"/>
    <mergeCell ref="P27:R27"/>
    <mergeCell ref="S27:T27"/>
    <mergeCell ref="U27:X27"/>
    <mergeCell ref="B28:C28"/>
    <mergeCell ref="D28:F28"/>
    <mergeCell ref="H28:I28"/>
    <mergeCell ref="J28:L28"/>
    <mergeCell ref="M28:O28"/>
    <mergeCell ref="P28:R28"/>
    <mergeCell ref="S28:T28"/>
    <mergeCell ref="U28:X28"/>
    <mergeCell ref="B29:C29"/>
    <mergeCell ref="D29:F29"/>
    <mergeCell ref="H29:I29"/>
    <mergeCell ref="J29:L29"/>
    <mergeCell ref="M29:O29"/>
    <mergeCell ref="P29:R29"/>
    <mergeCell ref="S29:T29"/>
    <mergeCell ref="U29:X29"/>
    <mergeCell ref="B30:C30"/>
    <mergeCell ref="D30:F30"/>
    <mergeCell ref="H30:I30"/>
    <mergeCell ref="J30:L30"/>
    <mergeCell ref="M30:O30"/>
    <mergeCell ref="P30:R30"/>
    <mergeCell ref="S30:T30"/>
    <mergeCell ref="U30:X30"/>
    <mergeCell ref="B31:C31"/>
    <mergeCell ref="D31:F31"/>
    <mergeCell ref="H31:I31"/>
    <mergeCell ref="J31:L31"/>
    <mergeCell ref="M31:O31"/>
    <mergeCell ref="P31:R31"/>
    <mergeCell ref="S31:T31"/>
    <mergeCell ref="U31:X31"/>
    <mergeCell ref="B32:C32"/>
    <mergeCell ref="D32:F32"/>
    <mergeCell ref="H32:I32"/>
    <mergeCell ref="J32:L32"/>
    <mergeCell ref="M32:O32"/>
    <mergeCell ref="P32:R32"/>
    <mergeCell ref="S32:T32"/>
    <mergeCell ref="U32:X32"/>
    <mergeCell ref="B33:C33"/>
    <mergeCell ref="D33:F33"/>
    <mergeCell ref="H33:I33"/>
    <mergeCell ref="J33:L33"/>
    <mergeCell ref="M33:O33"/>
    <mergeCell ref="P33:R33"/>
    <mergeCell ref="S33:T33"/>
    <mergeCell ref="U33:X33"/>
    <mergeCell ref="B34:C34"/>
    <mergeCell ref="D34:F34"/>
    <mergeCell ref="H34:I34"/>
    <mergeCell ref="J34:L34"/>
    <mergeCell ref="M34:O34"/>
    <mergeCell ref="P34:R34"/>
    <mergeCell ref="S34:T34"/>
    <mergeCell ref="U34:X34"/>
    <mergeCell ref="B35:C35"/>
    <mergeCell ref="D35:F35"/>
    <mergeCell ref="H35:I35"/>
    <mergeCell ref="J35:L35"/>
    <mergeCell ref="M35:O35"/>
    <mergeCell ref="P35:R35"/>
    <mergeCell ref="S35:T35"/>
    <mergeCell ref="U35:X35"/>
    <mergeCell ref="B36:C36"/>
    <mergeCell ref="D36:F36"/>
    <mergeCell ref="H36:I36"/>
    <mergeCell ref="J36:L36"/>
    <mergeCell ref="M36:O36"/>
    <mergeCell ref="P36:R36"/>
    <mergeCell ref="S36:T36"/>
    <mergeCell ref="U36:X36"/>
    <mergeCell ref="B37:C37"/>
    <mergeCell ref="D37:F37"/>
    <mergeCell ref="H37:I37"/>
    <mergeCell ref="J37:L37"/>
    <mergeCell ref="M37:O37"/>
    <mergeCell ref="P37:R37"/>
    <mergeCell ref="S37:T37"/>
    <mergeCell ref="U37:X37"/>
    <mergeCell ref="B38:C38"/>
    <mergeCell ref="D38:F38"/>
    <mergeCell ref="H38:I38"/>
    <mergeCell ref="J38:L38"/>
    <mergeCell ref="M38:O38"/>
    <mergeCell ref="P38:R38"/>
    <mergeCell ref="S38:T38"/>
    <mergeCell ref="U38:X38"/>
    <mergeCell ref="B39:C39"/>
    <mergeCell ref="D39:F39"/>
    <mergeCell ref="H39:I39"/>
    <mergeCell ref="J39:L39"/>
    <mergeCell ref="M39:O39"/>
    <mergeCell ref="P39:R39"/>
    <mergeCell ref="S39:T39"/>
    <mergeCell ref="U39:X39"/>
    <mergeCell ref="B40:C40"/>
    <mergeCell ref="D40:F40"/>
    <mergeCell ref="H40:I40"/>
    <mergeCell ref="J40:L40"/>
    <mergeCell ref="M40:O40"/>
    <mergeCell ref="P40:R40"/>
    <mergeCell ref="S40:T40"/>
    <mergeCell ref="U40:X40"/>
    <mergeCell ref="B41:C41"/>
    <mergeCell ref="D41:F41"/>
    <mergeCell ref="H41:I41"/>
    <mergeCell ref="J41:L41"/>
    <mergeCell ref="M41:O41"/>
    <mergeCell ref="P41:R41"/>
    <mergeCell ref="S41:T41"/>
    <mergeCell ref="U41:X41"/>
    <mergeCell ref="B42:C42"/>
    <mergeCell ref="D42:F42"/>
    <mergeCell ref="H42:I42"/>
    <mergeCell ref="J42:L42"/>
    <mergeCell ref="M42:O42"/>
    <mergeCell ref="P42:R42"/>
    <mergeCell ref="S42:T42"/>
    <mergeCell ref="U42:X42"/>
    <mergeCell ref="B43:C43"/>
    <mergeCell ref="D43:F43"/>
    <mergeCell ref="H43:I43"/>
    <mergeCell ref="J43:L43"/>
    <mergeCell ref="M43:O43"/>
    <mergeCell ref="P43:R43"/>
    <mergeCell ref="S43:T43"/>
    <mergeCell ref="U43:X43"/>
    <mergeCell ref="B44:C44"/>
    <mergeCell ref="D44:F44"/>
    <mergeCell ref="H44:I44"/>
    <mergeCell ref="J44:L44"/>
    <mergeCell ref="M44:O44"/>
    <mergeCell ref="P44:R44"/>
    <mergeCell ref="S44:T44"/>
    <mergeCell ref="U44:X44"/>
    <mergeCell ref="B45:C45"/>
    <mergeCell ref="D45:F45"/>
    <mergeCell ref="H45:I45"/>
    <mergeCell ref="J45:L45"/>
    <mergeCell ref="M45:O45"/>
    <mergeCell ref="P45:R45"/>
    <mergeCell ref="S45:T45"/>
    <mergeCell ref="U45:X45"/>
    <mergeCell ref="B46:C46"/>
    <mergeCell ref="D46:F46"/>
    <mergeCell ref="H46:I46"/>
    <mergeCell ref="J46:L46"/>
    <mergeCell ref="M46:O46"/>
    <mergeCell ref="P46:R46"/>
    <mergeCell ref="S46:T46"/>
    <mergeCell ref="U46:X46"/>
    <mergeCell ref="B47:C47"/>
    <mergeCell ref="D47:F47"/>
    <mergeCell ref="H47:I47"/>
    <mergeCell ref="J47:L47"/>
    <mergeCell ref="M47:O47"/>
    <mergeCell ref="P47:R47"/>
    <mergeCell ref="S47:T47"/>
    <mergeCell ref="U47:X47"/>
    <mergeCell ref="B48:C48"/>
    <mergeCell ref="D48:F48"/>
    <mergeCell ref="H48:I48"/>
    <mergeCell ref="J48:L48"/>
    <mergeCell ref="M48:O48"/>
    <mergeCell ref="P48:R48"/>
    <mergeCell ref="S48:T48"/>
    <mergeCell ref="U48:X48"/>
    <mergeCell ref="B49:C49"/>
    <mergeCell ref="D49:F49"/>
    <mergeCell ref="H49:I49"/>
    <mergeCell ref="J49:L49"/>
    <mergeCell ref="M49:O49"/>
    <mergeCell ref="P49:R49"/>
    <mergeCell ref="S49:T49"/>
    <mergeCell ref="U49:X49"/>
    <mergeCell ref="B50:C50"/>
    <mergeCell ref="D50:F50"/>
    <mergeCell ref="H50:I50"/>
    <mergeCell ref="J50:L50"/>
    <mergeCell ref="M50:O50"/>
    <mergeCell ref="P50:R50"/>
    <mergeCell ref="S50:T50"/>
    <mergeCell ref="U50:X50"/>
    <mergeCell ref="B51:C51"/>
    <mergeCell ref="D51:F51"/>
    <mergeCell ref="H51:I51"/>
    <mergeCell ref="J51:L51"/>
    <mergeCell ref="M51:O51"/>
    <mergeCell ref="P51:R51"/>
    <mergeCell ref="S51:T51"/>
    <mergeCell ref="U51:X51"/>
    <mergeCell ref="B52:C52"/>
    <mergeCell ref="D52:F52"/>
    <mergeCell ref="H52:I52"/>
    <mergeCell ref="J52:L52"/>
    <mergeCell ref="M52:O52"/>
    <mergeCell ref="P52:R52"/>
    <mergeCell ref="S52:T52"/>
    <mergeCell ref="U52:X52"/>
    <mergeCell ref="B53:C53"/>
    <mergeCell ref="D53:F53"/>
    <mergeCell ref="H53:I53"/>
    <mergeCell ref="J53:L53"/>
    <mergeCell ref="M53:O53"/>
    <mergeCell ref="P53:R53"/>
    <mergeCell ref="S53:T53"/>
    <mergeCell ref="U53:X53"/>
  </mergeCells>
  <printOptions/>
  <pageMargins left="0.3937007874015748" right="0.3937007874015748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4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.75390625" style="0" customWidth="1"/>
    <col min="2" max="2" width="4.375" style="0" customWidth="1"/>
    <col min="3" max="3" width="7.75390625" style="0" customWidth="1"/>
    <col min="5" max="5" width="3.875" style="1" customWidth="1"/>
    <col min="6" max="6" width="7.25390625" style="0" customWidth="1"/>
    <col min="7" max="8" width="9.00390625" style="22" customWidth="1"/>
    <col min="9" max="9" width="9.75390625" style="22" customWidth="1"/>
    <col min="11" max="11" width="10.625" style="0" customWidth="1"/>
    <col min="12" max="12" width="7.50390625" style="1" customWidth="1"/>
  </cols>
  <sheetData>
    <row r="1" spans="2:9" ht="13.5">
      <c r="B1" s="17" t="s">
        <v>1620</v>
      </c>
      <c r="E1" s="153">
        <v>43022</v>
      </c>
      <c r="F1" s="153"/>
      <c r="G1" s="28">
        <v>0.29375</v>
      </c>
      <c r="H1" s="22" t="s">
        <v>0</v>
      </c>
      <c r="I1" s="22" t="s">
        <v>1</v>
      </c>
    </row>
    <row r="2" spans="3:10" ht="13.5">
      <c r="C2" t="s">
        <v>1629</v>
      </c>
      <c r="E2" s="18"/>
      <c r="F2" s="18" t="s">
        <v>1630</v>
      </c>
      <c r="H2" s="48" t="s">
        <v>1622</v>
      </c>
      <c r="J2" t="s">
        <v>1621</v>
      </c>
    </row>
    <row r="3" ht="14.25" thickBot="1"/>
    <row r="4" spans="2:12" ht="13.5">
      <c r="B4" s="36" t="s">
        <v>2</v>
      </c>
      <c r="C4" s="154" t="s">
        <v>3</v>
      </c>
      <c r="D4" s="154"/>
      <c r="E4" s="37" t="s">
        <v>4</v>
      </c>
      <c r="F4" s="37" t="s">
        <v>5</v>
      </c>
      <c r="G4" s="38" t="s">
        <v>6</v>
      </c>
      <c r="H4" s="38"/>
      <c r="I4" s="38" t="s">
        <v>7</v>
      </c>
      <c r="J4" s="37" t="s">
        <v>8</v>
      </c>
      <c r="K4" s="37" t="s">
        <v>9</v>
      </c>
      <c r="L4" s="39" t="s">
        <v>10</v>
      </c>
    </row>
    <row r="5" spans="2:12" ht="13.5">
      <c r="B5" s="40">
        <v>1</v>
      </c>
      <c r="C5" s="41" t="s">
        <v>31</v>
      </c>
      <c r="D5" s="41" t="s">
        <v>161</v>
      </c>
      <c r="E5" s="20" t="s">
        <v>14</v>
      </c>
      <c r="F5" s="21" t="s">
        <v>20</v>
      </c>
      <c r="G5" s="32" t="s">
        <v>1631</v>
      </c>
      <c r="H5" s="32" t="s">
        <v>1632</v>
      </c>
      <c r="I5" s="42" t="s">
        <v>1633</v>
      </c>
      <c r="J5" s="41" t="s">
        <v>173</v>
      </c>
      <c r="K5" s="41" t="s">
        <v>163</v>
      </c>
      <c r="L5" s="97" t="s">
        <v>164</v>
      </c>
    </row>
    <row r="6" spans="2:12" ht="13.5">
      <c r="B6" s="40">
        <v>2</v>
      </c>
      <c r="C6" s="41" t="s">
        <v>183</v>
      </c>
      <c r="D6" s="41" t="s">
        <v>301</v>
      </c>
      <c r="E6" s="20" t="s">
        <v>14</v>
      </c>
      <c r="F6" s="21" t="s">
        <v>15</v>
      </c>
      <c r="G6" s="32" t="s">
        <v>1634</v>
      </c>
      <c r="H6" s="32" t="s">
        <v>1635</v>
      </c>
      <c r="I6" s="42" t="s">
        <v>1636</v>
      </c>
      <c r="J6" s="41" t="s">
        <v>173</v>
      </c>
      <c r="K6" s="41" t="s">
        <v>74</v>
      </c>
      <c r="L6" s="97" t="s">
        <v>164</v>
      </c>
    </row>
    <row r="7" spans="2:12" ht="13.5">
      <c r="B7" s="40">
        <v>3</v>
      </c>
      <c r="C7" s="41" t="s">
        <v>183</v>
      </c>
      <c r="D7" s="41" t="s">
        <v>464</v>
      </c>
      <c r="E7" s="20" t="s">
        <v>17</v>
      </c>
      <c r="F7" s="21" t="s">
        <v>15</v>
      </c>
      <c r="G7" s="32" t="s">
        <v>1634</v>
      </c>
      <c r="H7" s="32" t="s">
        <v>1637</v>
      </c>
      <c r="I7" s="42" t="s">
        <v>1638</v>
      </c>
      <c r="J7" s="41" t="s">
        <v>173</v>
      </c>
      <c r="K7" s="41" t="s">
        <v>74</v>
      </c>
      <c r="L7" s="97" t="s">
        <v>164</v>
      </c>
    </row>
    <row r="8" spans="2:12" ht="13.5">
      <c r="B8" s="40">
        <v>4</v>
      </c>
      <c r="C8" s="41" t="s">
        <v>31</v>
      </c>
      <c r="D8" s="41" t="s">
        <v>151</v>
      </c>
      <c r="E8" s="20" t="s">
        <v>14</v>
      </c>
      <c r="F8" s="21" t="s">
        <v>16</v>
      </c>
      <c r="G8" s="32" t="s">
        <v>1631</v>
      </c>
      <c r="H8" s="32" t="s">
        <v>1639</v>
      </c>
      <c r="I8" s="42" t="s">
        <v>1640</v>
      </c>
      <c r="J8" s="41" t="s">
        <v>173</v>
      </c>
      <c r="K8" s="41" t="s">
        <v>163</v>
      </c>
      <c r="L8" s="97" t="s">
        <v>164</v>
      </c>
    </row>
    <row r="9" spans="2:12" ht="13.5">
      <c r="B9" s="40">
        <v>5</v>
      </c>
      <c r="C9" s="41" t="s">
        <v>68</v>
      </c>
      <c r="D9" s="41" t="s">
        <v>227</v>
      </c>
      <c r="E9" s="20" t="s">
        <v>14</v>
      </c>
      <c r="F9" s="21" t="s">
        <v>15</v>
      </c>
      <c r="G9" s="32" t="s">
        <v>1631</v>
      </c>
      <c r="H9" s="32" t="s">
        <v>1641</v>
      </c>
      <c r="I9" s="42" t="s">
        <v>1642</v>
      </c>
      <c r="J9" s="41" t="s">
        <v>173</v>
      </c>
      <c r="K9" s="41" t="s">
        <v>163</v>
      </c>
      <c r="L9" s="97" t="s">
        <v>164</v>
      </c>
    </row>
    <row r="10" spans="2:12" ht="13.5">
      <c r="B10" s="40">
        <v>6</v>
      </c>
      <c r="C10" s="41" t="s">
        <v>68</v>
      </c>
      <c r="D10" s="41" t="s">
        <v>135</v>
      </c>
      <c r="E10" s="20" t="s">
        <v>14</v>
      </c>
      <c r="F10" s="21" t="s">
        <v>20</v>
      </c>
      <c r="G10" s="32" t="s">
        <v>1643</v>
      </c>
      <c r="H10" s="32" t="s">
        <v>1644</v>
      </c>
      <c r="I10" s="42" t="s">
        <v>1645</v>
      </c>
      <c r="J10" s="41" t="s">
        <v>173</v>
      </c>
      <c r="K10" s="41" t="s">
        <v>107</v>
      </c>
      <c r="L10" s="97" t="s">
        <v>164</v>
      </c>
    </row>
    <row r="11" spans="2:12" ht="13.5">
      <c r="B11" s="40">
        <v>7</v>
      </c>
      <c r="C11" s="41" t="s">
        <v>68</v>
      </c>
      <c r="D11" s="41" t="s">
        <v>190</v>
      </c>
      <c r="E11" s="20" t="s">
        <v>14</v>
      </c>
      <c r="F11" s="21" t="s">
        <v>21</v>
      </c>
      <c r="G11" s="32" t="s">
        <v>1631</v>
      </c>
      <c r="H11" s="32" t="s">
        <v>1646</v>
      </c>
      <c r="I11" s="42" t="s">
        <v>1647</v>
      </c>
      <c r="J11" s="41" t="s">
        <v>173</v>
      </c>
      <c r="K11" s="41" t="s">
        <v>163</v>
      </c>
      <c r="L11" s="97" t="s">
        <v>164</v>
      </c>
    </row>
    <row r="12" spans="2:12" ht="13.5">
      <c r="B12" s="40">
        <v>8</v>
      </c>
      <c r="C12" s="41" t="s">
        <v>183</v>
      </c>
      <c r="D12" s="41" t="s">
        <v>224</v>
      </c>
      <c r="E12" s="20" t="s">
        <v>14</v>
      </c>
      <c r="F12" s="21" t="s">
        <v>19</v>
      </c>
      <c r="G12" s="32" t="s">
        <v>1631</v>
      </c>
      <c r="H12" s="32" t="s">
        <v>1648</v>
      </c>
      <c r="I12" s="42" t="s">
        <v>1649</v>
      </c>
      <c r="J12" s="41" t="s">
        <v>173</v>
      </c>
      <c r="K12" s="41" t="s">
        <v>163</v>
      </c>
      <c r="L12" s="97" t="s">
        <v>164</v>
      </c>
    </row>
    <row r="13" spans="2:12" ht="13.5">
      <c r="B13" s="40">
        <v>9</v>
      </c>
      <c r="C13" s="41" t="s">
        <v>183</v>
      </c>
      <c r="D13" s="41" t="s">
        <v>427</v>
      </c>
      <c r="E13" s="20" t="s">
        <v>14</v>
      </c>
      <c r="F13" s="21" t="s">
        <v>15</v>
      </c>
      <c r="G13" s="32" t="s">
        <v>1634</v>
      </c>
      <c r="H13" s="32" t="s">
        <v>1650</v>
      </c>
      <c r="I13" s="42" t="s">
        <v>1651</v>
      </c>
      <c r="J13" s="41" t="s">
        <v>173</v>
      </c>
      <c r="K13" s="41" t="s">
        <v>74</v>
      </c>
      <c r="L13" s="97" t="s">
        <v>164</v>
      </c>
    </row>
    <row r="14" spans="2:12" ht="13.5">
      <c r="B14" s="40">
        <v>10</v>
      </c>
      <c r="C14" s="41" t="s">
        <v>549</v>
      </c>
      <c r="D14" s="41" t="s">
        <v>550</v>
      </c>
      <c r="E14" s="20" t="s">
        <v>17</v>
      </c>
      <c r="F14" s="21" t="s">
        <v>20</v>
      </c>
      <c r="G14" s="32" t="s">
        <v>1634</v>
      </c>
      <c r="H14" s="32" t="s">
        <v>1652</v>
      </c>
      <c r="I14" s="42" t="s">
        <v>1653</v>
      </c>
      <c r="J14" s="41" t="s">
        <v>173</v>
      </c>
      <c r="K14" s="41" t="s">
        <v>74</v>
      </c>
      <c r="L14" s="97" t="s">
        <v>164</v>
      </c>
    </row>
    <row r="15" spans="2:12" ht="13.5">
      <c r="B15" s="40">
        <v>11</v>
      </c>
      <c r="C15" s="41" t="s">
        <v>183</v>
      </c>
      <c r="D15" s="41" t="s">
        <v>1654</v>
      </c>
      <c r="E15" s="20" t="s">
        <v>14</v>
      </c>
      <c r="F15" s="21" t="s">
        <v>20</v>
      </c>
      <c r="G15" s="32" t="s">
        <v>1634</v>
      </c>
      <c r="H15" s="32" t="s">
        <v>1655</v>
      </c>
      <c r="I15" s="42" t="s">
        <v>1656</v>
      </c>
      <c r="J15" s="41" t="s">
        <v>173</v>
      </c>
      <c r="K15" s="41" t="s">
        <v>74</v>
      </c>
      <c r="L15" s="97" t="s">
        <v>164</v>
      </c>
    </row>
    <row r="16" spans="2:12" ht="13.5">
      <c r="B16" s="40">
        <v>12</v>
      </c>
      <c r="C16" s="41" t="s">
        <v>183</v>
      </c>
      <c r="D16" s="41" t="s">
        <v>650</v>
      </c>
      <c r="E16" s="20" t="s">
        <v>14</v>
      </c>
      <c r="F16" s="21" t="s">
        <v>25</v>
      </c>
      <c r="G16" s="32" t="s">
        <v>1657</v>
      </c>
      <c r="H16" s="32" t="s">
        <v>1658</v>
      </c>
      <c r="I16" s="42" t="s">
        <v>1659</v>
      </c>
      <c r="J16" s="41" t="s">
        <v>173</v>
      </c>
      <c r="K16" s="41" t="s">
        <v>70</v>
      </c>
      <c r="L16" s="97" t="s">
        <v>164</v>
      </c>
    </row>
    <row r="17" spans="2:12" ht="13.5">
      <c r="B17" s="40">
        <v>13</v>
      </c>
      <c r="C17" s="41" t="s">
        <v>183</v>
      </c>
      <c r="D17" s="41" t="s">
        <v>611</v>
      </c>
      <c r="E17" s="20" t="s">
        <v>14</v>
      </c>
      <c r="F17" s="21" t="s">
        <v>30</v>
      </c>
      <c r="G17" s="32" t="s">
        <v>1631</v>
      </c>
      <c r="H17" s="32" t="s">
        <v>1660</v>
      </c>
      <c r="I17" s="42" t="s">
        <v>1661</v>
      </c>
      <c r="J17" s="41" t="s">
        <v>173</v>
      </c>
      <c r="K17" s="41" t="s">
        <v>163</v>
      </c>
      <c r="L17" s="97" t="s">
        <v>164</v>
      </c>
    </row>
    <row r="18" spans="2:12" ht="13.5">
      <c r="B18" s="40">
        <v>14</v>
      </c>
      <c r="C18" s="41" t="s">
        <v>68</v>
      </c>
      <c r="D18" s="41" t="s">
        <v>171</v>
      </c>
      <c r="E18" s="20" t="s">
        <v>14</v>
      </c>
      <c r="F18" s="21" t="s">
        <v>26</v>
      </c>
      <c r="G18" s="32" t="s">
        <v>1662</v>
      </c>
      <c r="H18" s="32" t="s">
        <v>1663</v>
      </c>
      <c r="I18" s="42" t="s">
        <v>1664</v>
      </c>
      <c r="J18" s="41" t="s">
        <v>173</v>
      </c>
      <c r="K18" s="41" t="s">
        <v>118</v>
      </c>
      <c r="L18" s="97" t="s">
        <v>164</v>
      </c>
    </row>
    <row r="19" spans="2:12" ht="13.5">
      <c r="B19" s="40">
        <v>15</v>
      </c>
      <c r="C19" s="41" t="s">
        <v>31</v>
      </c>
      <c r="D19" s="41" t="s">
        <v>238</v>
      </c>
      <c r="E19" s="20" t="s">
        <v>17</v>
      </c>
      <c r="F19" s="21" t="s">
        <v>21</v>
      </c>
      <c r="G19" s="32" t="s">
        <v>1634</v>
      </c>
      <c r="H19" s="32" t="s">
        <v>1665</v>
      </c>
      <c r="I19" s="42" t="s">
        <v>1666</v>
      </c>
      <c r="J19" s="41" t="s">
        <v>173</v>
      </c>
      <c r="K19" s="41" t="s">
        <v>74</v>
      </c>
      <c r="L19" s="97" t="s">
        <v>164</v>
      </c>
    </row>
    <row r="20" spans="2:12" ht="13.5">
      <c r="B20" s="40">
        <v>16</v>
      </c>
      <c r="C20" s="41" t="s">
        <v>183</v>
      </c>
      <c r="D20" s="41" t="s">
        <v>642</v>
      </c>
      <c r="E20" s="20" t="s">
        <v>17</v>
      </c>
      <c r="F20" s="21" t="s">
        <v>20</v>
      </c>
      <c r="G20" s="32" t="s">
        <v>1667</v>
      </c>
      <c r="H20" s="32" t="s">
        <v>1668</v>
      </c>
      <c r="I20" s="42" t="s">
        <v>1669</v>
      </c>
      <c r="J20" s="41" t="s">
        <v>173</v>
      </c>
      <c r="K20" s="41" t="s">
        <v>87</v>
      </c>
      <c r="L20" s="97" t="s">
        <v>164</v>
      </c>
    </row>
    <row r="21" spans="2:12" ht="13.5">
      <c r="B21" s="40">
        <v>17</v>
      </c>
      <c r="C21" s="41" t="s">
        <v>183</v>
      </c>
      <c r="D21" s="41" t="s">
        <v>939</v>
      </c>
      <c r="E21" s="20" t="s">
        <v>14</v>
      </c>
      <c r="F21" s="21" t="s">
        <v>18</v>
      </c>
      <c r="G21" s="32" t="s">
        <v>1670</v>
      </c>
      <c r="H21" s="32" t="s">
        <v>1671</v>
      </c>
      <c r="I21" s="42" t="s">
        <v>1672</v>
      </c>
      <c r="J21" s="41" t="s">
        <v>173</v>
      </c>
      <c r="K21" s="41" t="s">
        <v>80</v>
      </c>
      <c r="L21" s="97" t="s">
        <v>164</v>
      </c>
    </row>
    <row r="22" spans="2:12" ht="13.5">
      <c r="B22" s="40">
        <v>18</v>
      </c>
      <c r="C22" s="41" t="s">
        <v>183</v>
      </c>
      <c r="D22" s="41" t="s">
        <v>1137</v>
      </c>
      <c r="E22" s="20" t="s">
        <v>17</v>
      </c>
      <c r="F22" s="21" t="s">
        <v>20</v>
      </c>
      <c r="G22" s="32" t="s">
        <v>1670</v>
      </c>
      <c r="H22" s="32" t="s">
        <v>1673</v>
      </c>
      <c r="I22" s="42" t="s">
        <v>1674</v>
      </c>
      <c r="J22" s="41" t="s">
        <v>173</v>
      </c>
      <c r="K22" s="41" t="s">
        <v>80</v>
      </c>
      <c r="L22" s="97" t="s">
        <v>164</v>
      </c>
    </row>
    <row r="23" spans="2:12" ht="13.5">
      <c r="B23" s="40">
        <v>19</v>
      </c>
      <c r="C23" s="41" t="s">
        <v>68</v>
      </c>
      <c r="D23" s="41" t="s">
        <v>169</v>
      </c>
      <c r="E23" s="20" t="s">
        <v>14</v>
      </c>
      <c r="F23" s="21" t="s">
        <v>15</v>
      </c>
      <c r="G23" s="32" t="s">
        <v>1667</v>
      </c>
      <c r="H23" s="32" t="s">
        <v>1675</v>
      </c>
      <c r="I23" s="42" t="s">
        <v>1676</v>
      </c>
      <c r="J23" s="41" t="s">
        <v>173</v>
      </c>
      <c r="K23" s="41" t="s">
        <v>87</v>
      </c>
      <c r="L23" s="97" t="s">
        <v>164</v>
      </c>
    </row>
    <row r="24" spans="2:12" ht="13.5">
      <c r="B24" s="40">
        <v>20</v>
      </c>
      <c r="C24" s="41" t="s">
        <v>183</v>
      </c>
      <c r="D24" s="41" t="s">
        <v>995</v>
      </c>
      <c r="E24" s="20" t="s">
        <v>17</v>
      </c>
      <c r="F24" s="21" t="s">
        <v>20</v>
      </c>
      <c r="G24" s="32" t="s">
        <v>1670</v>
      </c>
      <c r="H24" s="32" t="s">
        <v>1639</v>
      </c>
      <c r="I24" s="42" t="s">
        <v>1677</v>
      </c>
      <c r="J24" s="41" t="s">
        <v>173</v>
      </c>
      <c r="K24" s="41" t="s">
        <v>80</v>
      </c>
      <c r="L24" s="97" t="s">
        <v>164</v>
      </c>
    </row>
    <row r="25" spans="2:12" ht="13.5">
      <c r="B25" s="40">
        <v>21</v>
      </c>
      <c r="C25" s="41" t="s">
        <v>183</v>
      </c>
      <c r="D25" s="41" t="s">
        <v>1678</v>
      </c>
      <c r="E25" s="20" t="s">
        <v>14</v>
      </c>
      <c r="F25" s="21" t="s">
        <v>30</v>
      </c>
      <c r="G25" s="32" t="s">
        <v>1679</v>
      </c>
      <c r="H25" s="32" t="s">
        <v>1680</v>
      </c>
      <c r="I25" s="42" t="s">
        <v>1681</v>
      </c>
      <c r="J25" s="41" t="s">
        <v>173</v>
      </c>
      <c r="K25" s="41" t="s">
        <v>99</v>
      </c>
      <c r="L25" s="97" t="s">
        <v>164</v>
      </c>
    </row>
    <row r="26" spans="2:12" ht="13.5">
      <c r="B26" s="40">
        <v>22</v>
      </c>
      <c r="C26" s="41" t="s">
        <v>183</v>
      </c>
      <c r="D26" s="41" t="s">
        <v>819</v>
      </c>
      <c r="E26" s="20" t="s">
        <v>14</v>
      </c>
      <c r="F26" s="21" t="s">
        <v>15</v>
      </c>
      <c r="G26" s="32" t="s">
        <v>1643</v>
      </c>
      <c r="H26" s="32" t="s">
        <v>1682</v>
      </c>
      <c r="I26" s="42" t="s">
        <v>1683</v>
      </c>
      <c r="J26" s="41" t="s">
        <v>173</v>
      </c>
      <c r="K26" s="41" t="s">
        <v>107</v>
      </c>
      <c r="L26" s="97" t="s">
        <v>164</v>
      </c>
    </row>
    <row r="27" spans="2:12" ht="13.5">
      <c r="B27" s="40">
        <v>23</v>
      </c>
      <c r="C27" s="41" t="s">
        <v>183</v>
      </c>
      <c r="D27" s="41" t="s">
        <v>590</v>
      </c>
      <c r="E27" s="20" t="s">
        <v>14</v>
      </c>
      <c r="F27" s="21" t="s">
        <v>15</v>
      </c>
      <c r="G27" s="32" t="s">
        <v>1670</v>
      </c>
      <c r="H27" s="32" t="s">
        <v>1684</v>
      </c>
      <c r="I27" s="42" t="s">
        <v>1685</v>
      </c>
      <c r="J27" s="41" t="s">
        <v>173</v>
      </c>
      <c r="K27" s="41" t="s">
        <v>80</v>
      </c>
      <c r="L27" s="97" t="s">
        <v>164</v>
      </c>
    </row>
    <row r="28" spans="2:12" ht="13.5">
      <c r="B28" s="40">
        <v>24</v>
      </c>
      <c r="C28" s="41" t="s">
        <v>183</v>
      </c>
      <c r="D28" s="41" t="s">
        <v>920</v>
      </c>
      <c r="E28" s="20" t="s">
        <v>17</v>
      </c>
      <c r="F28" s="21" t="s">
        <v>145</v>
      </c>
      <c r="G28" s="32" t="s">
        <v>1670</v>
      </c>
      <c r="H28" s="32" t="s">
        <v>1686</v>
      </c>
      <c r="I28" s="42" t="s">
        <v>1687</v>
      </c>
      <c r="J28" s="41" t="s">
        <v>173</v>
      </c>
      <c r="K28" s="41" t="s">
        <v>80</v>
      </c>
      <c r="L28" s="97" t="s">
        <v>164</v>
      </c>
    </row>
    <row r="29" spans="2:12" ht="13.5">
      <c r="B29" s="40">
        <v>25</v>
      </c>
      <c r="C29" s="41" t="s">
        <v>183</v>
      </c>
      <c r="D29" s="41" t="s">
        <v>1254</v>
      </c>
      <c r="E29" s="20" t="s">
        <v>14</v>
      </c>
      <c r="F29" s="21" t="s">
        <v>18</v>
      </c>
      <c r="G29" s="32" t="s">
        <v>1670</v>
      </c>
      <c r="H29" s="32" t="s">
        <v>1688</v>
      </c>
      <c r="I29" s="42" t="s">
        <v>1689</v>
      </c>
      <c r="J29" s="41" t="s">
        <v>173</v>
      </c>
      <c r="K29" s="41" t="s">
        <v>80</v>
      </c>
      <c r="L29" s="97" t="s">
        <v>164</v>
      </c>
    </row>
    <row r="30" spans="2:12" ht="13.5">
      <c r="B30" s="40">
        <v>26</v>
      </c>
      <c r="C30" s="41" t="s">
        <v>183</v>
      </c>
      <c r="D30" s="41" t="s">
        <v>1332</v>
      </c>
      <c r="E30" s="20" t="s">
        <v>17</v>
      </c>
      <c r="F30" s="21" t="s">
        <v>15</v>
      </c>
      <c r="G30" s="32" t="s">
        <v>1670</v>
      </c>
      <c r="H30" s="32" t="s">
        <v>1690</v>
      </c>
      <c r="I30" s="42" t="s">
        <v>1691</v>
      </c>
      <c r="J30" s="41" t="s">
        <v>173</v>
      </c>
      <c r="K30" s="41" t="s">
        <v>80</v>
      </c>
      <c r="L30" s="97" t="s">
        <v>164</v>
      </c>
    </row>
    <row r="31" spans="2:12" ht="13.5">
      <c r="B31" s="40">
        <v>27</v>
      </c>
      <c r="C31" s="41" t="s">
        <v>183</v>
      </c>
      <c r="D31" s="41" t="s">
        <v>271</v>
      </c>
      <c r="E31" s="20" t="s">
        <v>14</v>
      </c>
      <c r="F31" s="21" t="s">
        <v>15</v>
      </c>
      <c r="G31" s="32" t="s">
        <v>1631</v>
      </c>
      <c r="H31" s="32" t="s">
        <v>1692</v>
      </c>
      <c r="I31" s="42" t="s">
        <v>1693</v>
      </c>
      <c r="J31" s="41" t="s">
        <v>173</v>
      </c>
      <c r="K31" s="41" t="s">
        <v>163</v>
      </c>
      <c r="L31" s="97" t="s">
        <v>164</v>
      </c>
    </row>
    <row r="32" spans="2:12" ht="13.5">
      <c r="B32" s="40">
        <v>28</v>
      </c>
      <c r="C32" s="41" t="s">
        <v>183</v>
      </c>
      <c r="D32" s="41" t="s">
        <v>244</v>
      </c>
      <c r="E32" s="20" t="s">
        <v>17</v>
      </c>
      <c r="F32" s="21" t="s">
        <v>20</v>
      </c>
      <c r="G32" s="32" t="s">
        <v>1631</v>
      </c>
      <c r="H32" s="32" t="s">
        <v>1694</v>
      </c>
      <c r="I32" s="42" t="s">
        <v>1695</v>
      </c>
      <c r="J32" s="41" t="s">
        <v>173</v>
      </c>
      <c r="K32" s="41" t="s">
        <v>163</v>
      </c>
      <c r="L32" s="97" t="s">
        <v>164</v>
      </c>
    </row>
    <row r="33" spans="2:12" ht="13.5">
      <c r="B33" s="40">
        <v>29</v>
      </c>
      <c r="C33" s="41" t="s">
        <v>183</v>
      </c>
      <c r="D33" s="41" t="s">
        <v>349</v>
      </c>
      <c r="E33" s="20" t="s">
        <v>17</v>
      </c>
      <c r="F33" s="21" t="s">
        <v>15</v>
      </c>
      <c r="G33" s="32" t="s">
        <v>1670</v>
      </c>
      <c r="H33" s="32" t="s">
        <v>1696</v>
      </c>
      <c r="I33" s="42" t="s">
        <v>1697</v>
      </c>
      <c r="J33" s="41" t="s">
        <v>173</v>
      </c>
      <c r="K33" s="41" t="s">
        <v>80</v>
      </c>
      <c r="L33" s="97" t="s">
        <v>164</v>
      </c>
    </row>
    <row r="34" spans="2:12" ht="13.5">
      <c r="B34" s="40">
        <v>30</v>
      </c>
      <c r="C34" s="41" t="s">
        <v>68</v>
      </c>
      <c r="D34" s="41" t="s">
        <v>1056</v>
      </c>
      <c r="E34" s="20" t="s">
        <v>17</v>
      </c>
      <c r="F34" s="21" t="s">
        <v>20</v>
      </c>
      <c r="G34" s="32" t="s">
        <v>1698</v>
      </c>
      <c r="H34" s="32" t="s">
        <v>1644</v>
      </c>
      <c r="I34" s="42" t="s">
        <v>1699</v>
      </c>
      <c r="J34" s="41" t="s">
        <v>175</v>
      </c>
      <c r="K34" s="41" t="s">
        <v>165</v>
      </c>
      <c r="L34" s="97" t="s">
        <v>164</v>
      </c>
    </row>
    <row r="35" spans="2:12" ht="13.5">
      <c r="B35" s="40">
        <v>31</v>
      </c>
      <c r="C35" s="41" t="s">
        <v>68</v>
      </c>
      <c r="D35" s="41" t="s">
        <v>1065</v>
      </c>
      <c r="E35" s="20" t="s">
        <v>17</v>
      </c>
      <c r="F35" s="21" t="s">
        <v>15</v>
      </c>
      <c r="G35" s="32" t="s">
        <v>1698</v>
      </c>
      <c r="H35" s="32" t="s">
        <v>1700</v>
      </c>
      <c r="I35" s="42" t="s">
        <v>1701</v>
      </c>
      <c r="J35" s="41" t="s">
        <v>175</v>
      </c>
      <c r="K35" s="41" t="s">
        <v>165</v>
      </c>
      <c r="L35" s="97" t="s">
        <v>164</v>
      </c>
    </row>
    <row r="36" spans="2:12" ht="13.5">
      <c r="B36" s="40">
        <v>32</v>
      </c>
      <c r="C36" s="41" t="s">
        <v>183</v>
      </c>
      <c r="D36" s="41" t="s">
        <v>356</v>
      </c>
      <c r="E36" s="20" t="s">
        <v>17</v>
      </c>
      <c r="F36" s="21" t="s">
        <v>20</v>
      </c>
      <c r="G36" s="32" t="s">
        <v>1634</v>
      </c>
      <c r="H36" s="32" t="s">
        <v>1702</v>
      </c>
      <c r="I36" s="42" t="s">
        <v>1703</v>
      </c>
      <c r="J36" s="41" t="s">
        <v>173</v>
      </c>
      <c r="K36" s="41" t="s">
        <v>74</v>
      </c>
      <c r="L36" s="97" t="s">
        <v>164</v>
      </c>
    </row>
    <row r="37" spans="2:12" ht="13.5">
      <c r="B37" s="40">
        <v>33</v>
      </c>
      <c r="C37" s="41" t="s">
        <v>68</v>
      </c>
      <c r="D37" s="41" t="s">
        <v>1704</v>
      </c>
      <c r="E37" s="20" t="s">
        <v>17</v>
      </c>
      <c r="F37" s="21" t="s">
        <v>15</v>
      </c>
      <c r="G37" s="32" t="s">
        <v>1698</v>
      </c>
      <c r="H37" s="32" t="s">
        <v>1705</v>
      </c>
      <c r="I37" s="42" t="s">
        <v>1706</v>
      </c>
      <c r="J37" s="41" t="s">
        <v>175</v>
      </c>
      <c r="K37" s="41" t="s">
        <v>165</v>
      </c>
      <c r="L37" s="97" t="s">
        <v>164</v>
      </c>
    </row>
    <row r="38" spans="2:12" ht="13.5">
      <c r="B38" s="40">
        <v>34</v>
      </c>
      <c r="C38" s="41" t="s">
        <v>183</v>
      </c>
      <c r="D38" s="41" t="s">
        <v>1197</v>
      </c>
      <c r="E38" s="20" t="s">
        <v>14</v>
      </c>
      <c r="F38" s="21" t="s">
        <v>20</v>
      </c>
      <c r="G38" s="32" t="s">
        <v>1698</v>
      </c>
      <c r="H38" s="32" t="s">
        <v>1707</v>
      </c>
      <c r="I38" s="42" t="s">
        <v>1708</v>
      </c>
      <c r="J38" s="41" t="s">
        <v>175</v>
      </c>
      <c r="K38" s="41" t="s">
        <v>165</v>
      </c>
      <c r="L38" s="97" t="s">
        <v>164</v>
      </c>
    </row>
    <row r="39" spans="2:12" ht="13.5">
      <c r="B39" s="40">
        <v>35</v>
      </c>
      <c r="C39" s="41" t="s">
        <v>183</v>
      </c>
      <c r="D39" s="41" t="s">
        <v>761</v>
      </c>
      <c r="E39" s="20" t="s">
        <v>17</v>
      </c>
      <c r="F39" s="21" t="s">
        <v>20</v>
      </c>
      <c r="G39" s="32" t="s">
        <v>1679</v>
      </c>
      <c r="H39" s="32" t="s">
        <v>1709</v>
      </c>
      <c r="I39" s="42" t="s">
        <v>1710</v>
      </c>
      <c r="J39" s="41" t="s">
        <v>173</v>
      </c>
      <c r="K39" s="41" t="s">
        <v>99</v>
      </c>
      <c r="L39" s="97" t="s">
        <v>164</v>
      </c>
    </row>
    <row r="40" spans="2:12" ht="13.5">
      <c r="B40" s="40">
        <v>36</v>
      </c>
      <c r="C40" s="41" t="s">
        <v>68</v>
      </c>
      <c r="D40" s="41" t="s">
        <v>103</v>
      </c>
      <c r="E40" s="20" t="s">
        <v>17</v>
      </c>
      <c r="F40" s="21" t="s">
        <v>15</v>
      </c>
      <c r="G40" s="32" t="s">
        <v>1711</v>
      </c>
      <c r="H40" s="32" t="s">
        <v>1712</v>
      </c>
      <c r="I40" s="42" t="s">
        <v>1713</v>
      </c>
      <c r="J40" s="41" t="s">
        <v>172</v>
      </c>
      <c r="K40" s="41" t="s">
        <v>96</v>
      </c>
      <c r="L40" s="97" t="s">
        <v>164</v>
      </c>
    </row>
    <row r="41" spans="2:12" ht="13.5">
      <c r="B41" s="40">
        <v>37</v>
      </c>
      <c r="C41" s="41" t="s">
        <v>183</v>
      </c>
      <c r="D41" s="41" t="s">
        <v>512</v>
      </c>
      <c r="E41" s="20" t="s">
        <v>17</v>
      </c>
      <c r="F41" s="21" t="s">
        <v>15</v>
      </c>
      <c r="G41" s="32" t="s">
        <v>1711</v>
      </c>
      <c r="H41" s="32" t="s">
        <v>1714</v>
      </c>
      <c r="I41" s="42" t="s">
        <v>1715</v>
      </c>
      <c r="J41" s="41" t="s">
        <v>172</v>
      </c>
      <c r="K41" s="41" t="s">
        <v>96</v>
      </c>
      <c r="L41" s="97" t="s">
        <v>164</v>
      </c>
    </row>
    <row r="42" spans="2:12" ht="13.5">
      <c r="B42" s="40">
        <v>38</v>
      </c>
      <c r="C42" s="41" t="s">
        <v>183</v>
      </c>
      <c r="D42" s="41" t="s">
        <v>1450</v>
      </c>
      <c r="E42" s="20" t="s">
        <v>14</v>
      </c>
      <c r="F42" s="21" t="s">
        <v>23</v>
      </c>
      <c r="G42" s="32" t="s">
        <v>1643</v>
      </c>
      <c r="H42" s="32" t="s">
        <v>1716</v>
      </c>
      <c r="I42" s="42" t="s">
        <v>1717</v>
      </c>
      <c r="J42" s="41" t="s">
        <v>173</v>
      </c>
      <c r="K42" s="41" t="s">
        <v>107</v>
      </c>
      <c r="L42" s="97" t="s">
        <v>164</v>
      </c>
    </row>
    <row r="43" spans="2:12" ht="13.5">
      <c r="B43" s="40">
        <v>39</v>
      </c>
      <c r="C43" s="41" t="s">
        <v>183</v>
      </c>
      <c r="D43" s="41" t="s">
        <v>265</v>
      </c>
      <c r="E43" s="20" t="s">
        <v>17</v>
      </c>
      <c r="F43" s="21" t="s">
        <v>19</v>
      </c>
      <c r="G43" s="32" t="s">
        <v>1631</v>
      </c>
      <c r="H43" s="32" t="s">
        <v>1718</v>
      </c>
      <c r="I43" s="42" t="s">
        <v>1719</v>
      </c>
      <c r="J43" s="41" t="s">
        <v>173</v>
      </c>
      <c r="K43" s="41" t="s">
        <v>163</v>
      </c>
      <c r="L43" s="97" t="s">
        <v>164</v>
      </c>
    </row>
    <row r="44" spans="2:12" ht="13.5">
      <c r="B44" s="40">
        <v>40</v>
      </c>
      <c r="C44" s="41" t="s">
        <v>183</v>
      </c>
      <c r="D44" s="41" t="s">
        <v>410</v>
      </c>
      <c r="E44" s="20" t="s">
        <v>14</v>
      </c>
      <c r="F44" s="21" t="s">
        <v>15</v>
      </c>
      <c r="G44" s="32" t="s">
        <v>1631</v>
      </c>
      <c r="H44" s="32" t="s">
        <v>1720</v>
      </c>
      <c r="I44" s="42" t="s">
        <v>1721</v>
      </c>
      <c r="J44" s="41" t="s">
        <v>173</v>
      </c>
      <c r="K44" s="41" t="s">
        <v>163</v>
      </c>
      <c r="L44" s="97" t="s">
        <v>164</v>
      </c>
    </row>
    <row r="45" spans="2:12" ht="13.5">
      <c r="B45" s="40">
        <v>41</v>
      </c>
      <c r="C45" s="41" t="s">
        <v>183</v>
      </c>
      <c r="D45" s="41" t="s">
        <v>235</v>
      </c>
      <c r="E45" s="20" t="s">
        <v>17</v>
      </c>
      <c r="F45" s="21" t="s">
        <v>19</v>
      </c>
      <c r="G45" s="32" t="s">
        <v>1631</v>
      </c>
      <c r="H45" s="32" t="s">
        <v>1722</v>
      </c>
      <c r="I45" s="42" t="s">
        <v>1723</v>
      </c>
      <c r="J45" s="41" t="s">
        <v>173</v>
      </c>
      <c r="K45" s="41" t="s">
        <v>163</v>
      </c>
      <c r="L45" s="97" t="s">
        <v>164</v>
      </c>
    </row>
    <row r="46" spans="2:12" ht="13.5">
      <c r="B46" s="40">
        <v>42</v>
      </c>
      <c r="C46" s="41" t="s">
        <v>183</v>
      </c>
      <c r="D46" s="41" t="s">
        <v>280</v>
      </c>
      <c r="E46" s="20" t="s">
        <v>17</v>
      </c>
      <c r="F46" s="21" t="s">
        <v>19</v>
      </c>
      <c r="G46" s="32" t="s">
        <v>1631</v>
      </c>
      <c r="H46" s="32" t="s">
        <v>1724</v>
      </c>
      <c r="I46" s="42" t="s">
        <v>1725</v>
      </c>
      <c r="J46" s="41" t="s">
        <v>173</v>
      </c>
      <c r="K46" s="41" t="s">
        <v>163</v>
      </c>
      <c r="L46" s="97" t="s">
        <v>164</v>
      </c>
    </row>
    <row r="47" spans="2:12" ht="13.5">
      <c r="B47" s="40">
        <v>43</v>
      </c>
      <c r="C47" s="41" t="s">
        <v>183</v>
      </c>
      <c r="D47" s="41" t="s">
        <v>446</v>
      </c>
      <c r="E47" s="20" t="s">
        <v>17</v>
      </c>
      <c r="F47" s="21" t="s">
        <v>19</v>
      </c>
      <c r="G47" s="32" t="s">
        <v>1631</v>
      </c>
      <c r="H47" s="32" t="s">
        <v>1726</v>
      </c>
      <c r="I47" s="42" t="s">
        <v>1727</v>
      </c>
      <c r="J47" s="41" t="s">
        <v>173</v>
      </c>
      <c r="K47" s="41" t="s">
        <v>163</v>
      </c>
      <c r="L47" s="97" t="s">
        <v>164</v>
      </c>
    </row>
    <row r="48" spans="2:12" ht="13.5">
      <c r="B48" s="40">
        <v>44</v>
      </c>
      <c r="C48" s="41" t="s">
        <v>183</v>
      </c>
      <c r="D48" s="41" t="s">
        <v>250</v>
      </c>
      <c r="E48" s="20" t="s">
        <v>14</v>
      </c>
      <c r="F48" s="21" t="s">
        <v>15</v>
      </c>
      <c r="G48" s="32" t="s">
        <v>1631</v>
      </c>
      <c r="H48" s="32" t="s">
        <v>1728</v>
      </c>
      <c r="I48" s="42" t="s">
        <v>1729</v>
      </c>
      <c r="J48" s="41" t="s">
        <v>173</v>
      </c>
      <c r="K48" s="41" t="s">
        <v>163</v>
      </c>
      <c r="L48" s="97" t="s">
        <v>164</v>
      </c>
    </row>
    <row r="49" spans="2:12" ht="13.5">
      <c r="B49" s="40">
        <v>45</v>
      </c>
      <c r="C49" s="41" t="s">
        <v>68</v>
      </c>
      <c r="D49" s="41" t="s">
        <v>316</v>
      </c>
      <c r="E49" s="20" t="s">
        <v>17</v>
      </c>
      <c r="F49" s="21" t="s">
        <v>15</v>
      </c>
      <c r="G49" s="32" t="s">
        <v>1631</v>
      </c>
      <c r="H49" s="32" t="s">
        <v>1730</v>
      </c>
      <c r="I49" s="42" t="s">
        <v>1731</v>
      </c>
      <c r="J49" s="41" t="s">
        <v>173</v>
      </c>
      <c r="K49" s="41" t="s">
        <v>163</v>
      </c>
      <c r="L49" s="97" t="s">
        <v>164</v>
      </c>
    </row>
    <row r="50" spans="2:12" ht="13.5">
      <c r="B50" s="40">
        <v>46</v>
      </c>
      <c r="C50" s="41" t="s">
        <v>183</v>
      </c>
      <c r="D50" s="41" t="s">
        <v>674</v>
      </c>
      <c r="E50" s="20" t="s">
        <v>17</v>
      </c>
      <c r="F50" s="21" t="s">
        <v>19</v>
      </c>
      <c r="G50" s="32" t="s">
        <v>1631</v>
      </c>
      <c r="H50" s="32" t="s">
        <v>1483</v>
      </c>
      <c r="I50" s="42" t="s">
        <v>1732</v>
      </c>
      <c r="J50" s="41" t="s">
        <v>173</v>
      </c>
      <c r="K50" s="41" t="s">
        <v>163</v>
      </c>
      <c r="L50" s="97" t="s">
        <v>164</v>
      </c>
    </row>
    <row r="51" spans="2:12" ht="13.5">
      <c r="B51" s="40">
        <v>47</v>
      </c>
      <c r="C51" s="41" t="s">
        <v>183</v>
      </c>
      <c r="D51" s="41" t="s">
        <v>714</v>
      </c>
      <c r="E51" s="20" t="s">
        <v>14</v>
      </c>
      <c r="F51" s="21" t="s">
        <v>20</v>
      </c>
      <c r="G51" s="32" t="s">
        <v>1679</v>
      </c>
      <c r="H51" s="32" t="s">
        <v>1733</v>
      </c>
      <c r="I51" s="42" t="s">
        <v>1734</v>
      </c>
      <c r="J51" s="41" t="s">
        <v>173</v>
      </c>
      <c r="K51" s="41" t="s">
        <v>99</v>
      </c>
      <c r="L51" s="97" t="s">
        <v>164</v>
      </c>
    </row>
    <row r="52" spans="2:12" ht="13.5">
      <c r="B52" s="40">
        <v>48</v>
      </c>
      <c r="C52" s="41" t="s">
        <v>183</v>
      </c>
      <c r="D52" s="41" t="s">
        <v>493</v>
      </c>
      <c r="E52" s="20" t="s">
        <v>17</v>
      </c>
      <c r="F52" s="21" t="s">
        <v>15</v>
      </c>
      <c r="G52" s="32" t="s">
        <v>1634</v>
      </c>
      <c r="H52" s="32" t="s">
        <v>1735</v>
      </c>
      <c r="I52" s="42" t="s">
        <v>1736</v>
      </c>
      <c r="J52" s="41" t="s">
        <v>173</v>
      </c>
      <c r="K52" s="41" t="s">
        <v>74</v>
      </c>
      <c r="L52" s="97" t="s">
        <v>164</v>
      </c>
    </row>
    <row r="53" spans="2:12" ht="13.5">
      <c r="B53" s="40">
        <v>49</v>
      </c>
      <c r="C53" s="41" t="s">
        <v>68</v>
      </c>
      <c r="D53" s="41" t="s">
        <v>925</v>
      </c>
      <c r="E53" s="20" t="s">
        <v>17</v>
      </c>
      <c r="F53" s="21" t="s">
        <v>19</v>
      </c>
      <c r="G53" s="32" t="s">
        <v>1634</v>
      </c>
      <c r="H53" s="32" t="s">
        <v>1735</v>
      </c>
      <c r="I53" s="42" t="s">
        <v>1736</v>
      </c>
      <c r="J53" s="41" t="s">
        <v>173</v>
      </c>
      <c r="K53" s="41" t="s">
        <v>74</v>
      </c>
      <c r="L53" s="97" t="s">
        <v>164</v>
      </c>
    </row>
    <row r="54" spans="2:12" ht="13.5">
      <c r="B54" s="40">
        <v>50</v>
      </c>
      <c r="C54" s="41" t="s">
        <v>183</v>
      </c>
      <c r="D54" s="41" t="s">
        <v>277</v>
      </c>
      <c r="E54" s="20" t="s">
        <v>14</v>
      </c>
      <c r="F54" s="21" t="s">
        <v>15</v>
      </c>
      <c r="G54" s="32" t="s">
        <v>1634</v>
      </c>
      <c r="H54" s="32" t="s">
        <v>1737</v>
      </c>
      <c r="I54" s="42" t="s">
        <v>1738</v>
      </c>
      <c r="J54" s="41" t="s">
        <v>173</v>
      </c>
      <c r="K54" s="41" t="s">
        <v>74</v>
      </c>
      <c r="L54" s="97" t="s">
        <v>164</v>
      </c>
    </row>
    <row r="55" spans="2:12" ht="13.5">
      <c r="B55" s="40">
        <v>51</v>
      </c>
      <c r="C55" s="41" t="s">
        <v>183</v>
      </c>
      <c r="D55" s="41" t="s">
        <v>1156</v>
      </c>
      <c r="E55" s="20" t="s">
        <v>14</v>
      </c>
      <c r="F55" s="21" t="s">
        <v>15</v>
      </c>
      <c r="G55" s="32" t="s">
        <v>1662</v>
      </c>
      <c r="H55" s="32" t="s">
        <v>1739</v>
      </c>
      <c r="I55" s="42" t="s">
        <v>1740</v>
      </c>
      <c r="J55" s="41" t="s">
        <v>173</v>
      </c>
      <c r="K55" s="41" t="s">
        <v>118</v>
      </c>
      <c r="L55" s="97" t="s">
        <v>164</v>
      </c>
    </row>
    <row r="56" spans="2:12" ht="13.5">
      <c r="B56" s="40">
        <v>52</v>
      </c>
      <c r="C56" s="41" t="s">
        <v>183</v>
      </c>
      <c r="D56" s="41" t="s">
        <v>458</v>
      </c>
      <c r="E56" s="20" t="s">
        <v>14</v>
      </c>
      <c r="F56" s="21" t="s">
        <v>16</v>
      </c>
      <c r="G56" s="32" t="s">
        <v>1634</v>
      </c>
      <c r="H56" s="32" t="s">
        <v>1741</v>
      </c>
      <c r="I56" s="42" t="s">
        <v>1742</v>
      </c>
      <c r="J56" s="41" t="s">
        <v>173</v>
      </c>
      <c r="K56" s="41" t="s">
        <v>74</v>
      </c>
      <c r="L56" s="97" t="s">
        <v>164</v>
      </c>
    </row>
    <row r="57" spans="2:12" ht="13.5">
      <c r="B57" s="40">
        <v>53</v>
      </c>
      <c r="C57" s="41" t="s">
        <v>183</v>
      </c>
      <c r="D57" s="41" t="s">
        <v>1552</v>
      </c>
      <c r="E57" s="20" t="s">
        <v>17</v>
      </c>
      <c r="F57" s="21" t="s">
        <v>15</v>
      </c>
      <c r="G57" s="32" t="s">
        <v>1662</v>
      </c>
      <c r="H57" s="32" t="s">
        <v>1743</v>
      </c>
      <c r="I57" s="42" t="s">
        <v>1744</v>
      </c>
      <c r="J57" s="41" t="s">
        <v>173</v>
      </c>
      <c r="K57" s="41" t="s">
        <v>118</v>
      </c>
      <c r="L57" s="97" t="s">
        <v>164</v>
      </c>
    </row>
    <row r="58" spans="2:12" ht="13.5">
      <c r="B58" s="40">
        <v>54</v>
      </c>
      <c r="C58" s="41" t="s">
        <v>183</v>
      </c>
      <c r="D58" s="41" t="s">
        <v>1375</v>
      </c>
      <c r="E58" s="20" t="s">
        <v>17</v>
      </c>
      <c r="F58" s="21" t="s">
        <v>20</v>
      </c>
      <c r="G58" s="32" t="s">
        <v>1662</v>
      </c>
      <c r="H58" s="32" t="s">
        <v>1745</v>
      </c>
      <c r="I58" s="42" t="s">
        <v>1746</v>
      </c>
      <c r="J58" s="41" t="s">
        <v>173</v>
      </c>
      <c r="K58" s="41" t="s">
        <v>118</v>
      </c>
      <c r="L58" s="97" t="s">
        <v>164</v>
      </c>
    </row>
    <row r="59" spans="2:12" ht="13.5">
      <c r="B59" s="40">
        <v>55</v>
      </c>
      <c r="C59" s="41" t="s">
        <v>183</v>
      </c>
      <c r="D59" s="41" t="s">
        <v>1280</v>
      </c>
      <c r="E59" s="20" t="s">
        <v>17</v>
      </c>
      <c r="F59" s="21" t="s">
        <v>15</v>
      </c>
      <c r="G59" s="32" t="s">
        <v>1670</v>
      </c>
      <c r="H59" s="32" t="s">
        <v>1747</v>
      </c>
      <c r="I59" s="42" t="s">
        <v>1748</v>
      </c>
      <c r="J59" s="41" t="s">
        <v>173</v>
      </c>
      <c r="K59" s="41" t="s">
        <v>80</v>
      </c>
      <c r="L59" s="97" t="s">
        <v>164</v>
      </c>
    </row>
    <row r="60" spans="2:12" ht="13.5">
      <c r="B60" s="40">
        <v>56</v>
      </c>
      <c r="C60" s="41" t="s">
        <v>183</v>
      </c>
      <c r="D60" s="41" t="s">
        <v>573</v>
      </c>
      <c r="E60" s="20" t="s">
        <v>14</v>
      </c>
      <c r="F60" s="21" t="s">
        <v>20</v>
      </c>
      <c r="G60" s="32" t="s">
        <v>1670</v>
      </c>
      <c r="H60" s="32" t="s">
        <v>1749</v>
      </c>
      <c r="I60" s="42" t="s">
        <v>1750</v>
      </c>
      <c r="J60" s="41" t="s">
        <v>173</v>
      </c>
      <c r="K60" s="41" t="s">
        <v>80</v>
      </c>
      <c r="L60" s="97" t="s">
        <v>164</v>
      </c>
    </row>
    <row r="61" spans="2:12" ht="13.5">
      <c r="B61" s="40">
        <v>57</v>
      </c>
      <c r="C61" s="41" t="s">
        <v>183</v>
      </c>
      <c r="D61" s="41" t="s">
        <v>805</v>
      </c>
      <c r="E61" s="20" t="s">
        <v>17</v>
      </c>
      <c r="F61" s="21" t="s">
        <v>20</v>
      </c>
      <c r="G61" s="32" t="s">
        <v>1670</v>
      </c>
      <c r="H61" s="32" t="s">
        <v>1749</v>
      </c>
      <c r="I61" s="42" t="s">
        <v>1750</v>
      </c>
      <c r="J61" s="41" t="s">
        <v>173</v>
      </c>
      <c r="K61" s="41" t="s">
        <v>80</v>
      </c>
      <c r="L61" s="97" t="s">
        <v>164</v>
      </c>
    </row>
    <row r="62" spans="2:12" ht="13.5">
      <c r="B62" s="40">
        <v>58</v>
      </c>
      <c r="C62" s="41" t="s">
        <v>183</v>
      </c>
      <c r="D62" s="41" t="s">
        <v>1108</v>
      </c>
      <c r="E62" s="20" t="s">
        <v>14</v>
      </c>
      <c r="F62" s="21" t="s">
        <v>15</v>
      </c>
      <c r="G62" s="32" t="s">
        <v>1670</v>
      </c>
      <c r="H62" s="32" t="s">
        <v>1751</v>
      </c>
      <c r="I62" s="42" t="s">
        <v>1752</v>
      </c>
      <c r="J62" s="41" t="s">
        <v>173</v>
      </c>
      <c r="K62" s="41" t="s">
        <v>80</v>
      </c>
      <c r="L62" s="97" t="s">
        <v>164</v>
      </c>
    </row>
    <row r="63" spans="2:12" ht="13.5">
      <c r="B63" s="40">
        <v>59</v>
      </c>
      <c r="C63" s="41" t="s">
        <v>183</v>
      </c>
      <c r="D63" s="41" t="s">
        <v>1030</v>
      </c>
      <c r="E63" s="20" t="s">
        <v>17</v>
      </c>
      <c r="F63" s="21" t="s">
        <v>18</v>
      </c>
      <c r="G63" s="32" t="s">
        <v>1662</v>
      </c>
      <c r="H63" s="32" t="s">
        <v>1753</v>
      </c>
      <c r="I63" s="42" t="s">
        <v>1754</v>
      </c>
      <c r="J63" s="41" t="s">
        <v>173</v>
      </c>
      <c r="K63" s="41" t="s">
        <v>118</v>
      </c>
      <c r="L63" s="97" t="s">
        <v>164</v>
      </c>
    </row>
    <row r="64" spans="2:12" ht="13.5">
      <c r="B64" s="40">
        <v>60</v>
      </c>
      <c r="C64" s="41" t="s">
        <v>68</v>
      </c>
      <c r="D64" s="41" t="s">
        <v>177</v>
      </c>
      <c r="E64" s="20" t="s">
        <v>17</v>
      </c>
      <c r="F64" s="21" t="s">
        <v>20</v>
      </c>
      <c r="G64" s="32" t="s">
        <v>1698</v>
      </c>
      <c r="H64" s="32" t="s">
        <v>1755</v>
      </c>
      <c r="I64" s="42" t="s">
        <v>1756</v>
      </c>
      <c r="J64" s="41" t="s">
        <v>175</v>
      </c>
      <c r="K64" s="41" t="s">
        <v>165</v>
      </c>
      <c r="L64" s="97" t="s">
        <v>164</v>
      </c>
    </row>
    <row r="65" spans="2:12" ht="13.5">
      <c r="B65" s="40">
        <v>61</v>
      </c>
      <c r="C65" s="41" t="s">
        <v>183</v>
      </c>
      <c r="D65" s="41" t="s">
        <v>1347</v>
      </c>
      <c r="E65" s="20" t="s">
        <v>17</v>
      </c>
      <c r="F65" s="21" t="s">
        <v>15</v>
      </c>
      <c r="G65" s="32" t="s">
        <v>1662</v>
      </c>
      <c r="H65" s="32" t="s">
        <v>1757</v>
      </c>
      <c r="I65" s="42" t="s">
        <v>1758</v>
      </c>
      <c r="J65" s="41" t="s">
        <v>173</v>
      </c>
      <c r="K65" s="41" t="s">
        <v>118</v>
      </c>
      <c r="L65" s="97" t="s">
        <v>164</v>
      </c>
    </row>
    <row r="66" spans="2:12" ht="13.5">
      <c r="B66" s="40">
        <v>62</v>
      </c>
      <c r="C66" s="41" t="s">
        <v>68</v>
      </c>
      <c r="D66" s="41" t="s">
        <v>1759</v>
      </c>
      <c r="E66" s="20" t="s">
        <v>17</v>
      </c>
      <c r="F66" s="21" t="s">
        <v>20</v>
      </c>
      <c r="G66" s="32" t="s">
        <v>1698</v>
      </c>
      <c r="H66" s="32" t="s">
        <v>1760</v>
      </c>
      <c r="I66" s="42" t="s">
        <v>1761</v>
      </c>
      <c r="J66" s="41" t="s">
        <v>175</v>
      </c>
      <c r="K66" s="41" t="s">
        <v>165</v>
      </c>
      <c r="L66" s="97" t="s">
        <v>164</v>
      </c>
    </row>
    <row r="67" spans="2:12" ht="13.5">
      <c r="B67" s="40">
        <v>63</v>
      </c>
      <c r="C67" s="41" t="s">
        <v>183</v>
      </c>
      <c r="D67" s="41" t="s">
        <v>928</v>
      </c>
      <c r="E67" s="20" t="s">
        <v>17</v>
      </c>
      <c r="F67" s="21" t="s">
        <v>15</v>
      </c>
      <c r="G67" s="32" t="s">
        <v>1670</v>
      </c>
      <c r="H67" s="32" t="s">
        <v>1762</v>
      </c>
      <c r="I67" s="42" t="s">
        <v>1763</v>
      </c>
      <c r="J67" s="41" t="s">
        <v>173</v>
      </c>
      <c r="K67" s="41" t="s">
        <v>80</v>
      </c>
      <c r="L67" s="97" t="s">
        <v>164</v>
      </c>
    </row>
    <row r="68" spans="2:12" ht="13.5">
      <c r="B68" s="40">
        <v>64</v>
      </c>
      <c r="C68" s="41" t="s">
        <v>183</v>
      </c>
      <c r="D68" s="41" t="s">
        <v>313</v>
      </c>
      <c r="E68" s="20" t="s">
        <v>14</v>
      </c>
      <c r="F68" s="21" t="s">
        <v>19</v>
      </c>
      <c r="G68" s="32" t="s">
        <v>1631</v>
      </c>
      <c r="H68" s="32" t="s">
        <v>1764</v>
      </c>
      <c r="I68" s="42" t="s">
        <v>1765</v>
      </c>
      <c r="J68" s="41" t="s">
        <v>173</v>
      </c>
      <c r="K68" s="41" t="s">
        <v>163</v>
      </c>
      <c r="L68" s="97" t="s">
        <v>164</v>
      </c>
    </row>
    <row r="69" spans="2:12" ht="13.5">
      <c r="B69" s="40">
        <v>65</v>
      </c>
      <c r="C69" s="41" t="s">
        <v>183</v>
      </c>
      <c r="D69" s="41" t="s">
        <v>1145</v>
      </c>
      <c r="E69" s="20" t="s">
        <v>17</v>
      </c>
      <c r="F69" s="21" t="s">
        <v>23</v>
      </c>
      <c r="G69" s="32" t="s">
        <v>1670</v>
      </c>
      <c r="H69" s="32" t="s">
        <v>1766</v>
      </c>
      <c r="I69" s="42" t="s">
        <v>1767</v>
      </c>
      <c r="J69" s="41" t="s">
        <v>173</v>
      </c>
      <c r="K69" s="41" t="s">
        <v>80</v>
      </c>
      <c r="L69" s="97" t="s">
        <v>164</v>
      </c>
    </row>
    <row r="70" spans="2:12" ht="13.5">
      <c r="B70" s="40">
        <v>66</v>
      </c>
      <c r="C70" s="41" t="s">
        <v>183</v>
      </c>
      <c r="D70" s="41" t="s">
        <v>587</v>
      </c>
      <c r="E70" s="20" t="s">
        <v>17</v>
      </c>
      <c r="F70" s="21" t="s">
        <v>15</v>
      </c>
      <c r="G70" s="32" t="s">
        <v>1670</v>
      </c>
      <c r="H70" s="32" t="s">
        <v>1768</v>
      </c>
      <c r="I70" s="42" t="s">
        <v>1769</v>
      </c>
      <c r="J70" s="41" t="s">
        <v>173</v>
      </c>
      <c r="K70" s="41" t="s">
        <v>80</v>
      </c>
      <c r="L70" s="97" t="s">
        <v>164</v>
      </c>
    </row>
    <row r="71" spans="2:12" ht="13.5">
      <c r="B71" s="40">
        <v>67</v>
      </c>
      <c r="C71" s="41" t="s">
        <v>183</v>
      </c>
      <c r="D71" s="41" t="s">
        <v>546</v>
      </c>
      <c r="E71" s="20" t="s">
        <v>14</v>
      </c>
      <c r="F71" s="21" t="s">
        <v>20</v>
      </c>
      <c r="G71" s="32" t="s">
        <v>1711</v>
      </c>
      <c r="H71" s="32" t="s">
        <v>1770</v>
      </c>
      <c r="I71" s="42" t="s">
        <v>1771</v>
      </c>
      <c r="J71" s="41" t="s">
        <v>172</v>
      </c>
      <c r="K71" s="41" t="s">
        <v>96</v>
      </c>
      <c r="L71" s="97" t="s">
        <v>164</v>
      </c>
    </row>
    <row r="72" spans="2:12" ht="13.5">
      <c r="B72" s="40">
        <v>68</v>
      </c>
      <c r="C72" s="41" t="s">
        <v>183</v>
      </c>
      <c r="D72" s="41" t="s">
        <v>530</v>
      </c>
      <c r="E72" s="20" t="s">
        <v>14</v>
      </c>
      <c r="F72" s="21" t="s">
        <v>20</v>
      </c>
      <c r="G72" s="32" t="s">
        <v>1711</v>
      </c>
      <c r="H72" s="32" t="s">
        <v>1772</v>
      </c>
      <c r="I72" s="42" t="s">
        <v>1773</v>
      </c>
      <c r="J72" s="41" t="s">
        <v>172</v>
      </c>
      <c r="K72" s="41" t="s">
        <v>96</v>
      </c>
      <c r="L72" s="97" t="s">
        <v>164</v>
      </c>
    </row>
    <row r="73" spans="2:12" ht="13.5">
      <c r="B73" s="40">
        <v>69</v>
      </c>
      <c r="C73" s="41" t="s">
        <v>183</v>
      </c>
      <c r="D73" s="41" t="s">
        <v>537</v>
      </c>
      <c r="E73" s="20" t="s">
        <v>14</v>
      </c>
      <c r="F73" s="21" t="s">
        <v>20</v>
      </c>
      <c r="G73" s="32" t="s">
        <v>1711</v>
      </c>
      <c r="H73" s="32" t="s">
        <v>1774</v>
      </c>
      <c r="I73" s="42" t="s">
        <v>1775</v>
      </c>
      <c r="J73" s="41" t="s">
        <v>172</v>
      </c>
      <c r="K73" s="41" t="s">
        <v>96</v>
      </c>
      <c r="L73" s="97" t="s">
        <v>164</v>
      </c>
    </row>
    <row r="74" spans="2:12" ht="13.5">
      <c r="B74" s="40">
        <v>70</v>
      </c>
      <c r="C74" s="41" t="s">
        <v>183</v>
      </c>
      <c r="D74" s="41" t="s">
        <v>1037</v>
      </c>
      <c r="E74" s="20" t="s">
        <v>17</v>
      </c>
      <c r="F74" s="21" t="s">
        <v>15</v>
      </c>
      <c r="G74" s="32" t="s">
        <v>1657</v>
      </c>
      <c r="H74" s="32" t="s">
        <v>1776</v>
      </c>
      <c r="I74" s="42" t="s">
        <v>1777</v>
      </c>
      <c r="J74" s="41" t="s">
        <v>173</v>
      </c>
      <c r="K74" s="41" t="s">
        <v>70</v>
      </c>
      <c r="L74" s="97" t="s">
        <v>164</v>
      </c>
    </row>
    <row r="75" spans="2:12" ht="13.5">
      <c r="B75" s="40">
        <v>71</v>
      </c>
      <c r="C75" s="41" t="s">
        <v>183</v>
      </c>
      <c r="D75" s="41" t="s">
        <v>533</v>
      </c>
      <c r="E75" s="20" t="s">
        <v>14</v>
      </c>
      <c r="F75" s="21" t="s">
        <v>22</v>
      </c>
      <c r="G75" s="32" t="s">
        <v>1711</v>
      </c>
      <c r="H75" s="32" t="s">
        <v>1778</v>
      </c>
      <c r="I75" s="42" t="s">
        <v>1779</v>
      </c>
      <c r="J75" s="41" t="s">
        <v>172</v>
      </c>
      <c r="K75" s="41" t="s">
        <v>96</v>
      </c>
      <c r="L75" s="97" t="s">
        <v>164</v>
      </c>
    </row>
    <row r="76" spans="2:12" ht="13.5">
      <c r="B76" s="40">
        <v>72</v>
      </c>
      <c r="C76" s="41" t="s">
        <v>68</v>
      </c>
      <c r="D76" s="41" t="s">
        <v>162</v>
      </c>
      <c r="E76" s="20" t="s">
        <v>17</v>
      </c>
      <c r="F76" s="21" t="s">
        <v>20</v>
      </c>
      <c r="G76" s="32" t="s">
        <v>1711</v>
      </c>
      <c r="H76" s="32" t="s">
        <v>1780</v>
      </c>
      <c r="I76" s="42" t="s">
        <v>1781</v>
      </c>
      <c r="J76" s="41" t="s">
        <v>172</v>
      </c>
      <c r="K76" s="41" t="s">
        <v>96</v>
      </c>
      <c r="L76" s="97" t="s">
        <v>164</v>
      </c>
    </row>
    <row r="77" spans="2:12" ht="13.5">
      <c r="B77" s="40">
        <v>73</v>
      </c>
      <c r="C77" s="41" t="s">
        <v>183</v>
      </c>
      <c r="D77" s="41" t="s">
        <v>286</v>
      </c>
      <c r="E77" s="20" t="s">
        <v>14</v>
      </c>
      <c r="F77" s="21" t="s">
        <v>20</v>
      </c>
      <c r="G77" s="32" t="s">
        <v>1657</v>
      </c>
      <c r="H77" s="32" t="s">
        <v>1782</v>
      </c>
      <c r="I77" s="42" t="s">
        <v>1783</v>
      </c>
      <c r="J77" s="41" t="s">
        <v>173</v>
      </c>
      <c r="K77" s="41" t="s">
        <v>70</v>
      </c>
      <c r="L77" s="97" t="s">
        <v>164</v>
      </c>
    </row>
    <row r="78" spans="2:12" ht="13.5">
      <c r="B78" s="40">
        <v>74</v>
      </c>
      <c r="C78" s="41" t="s">
        <v>183</v>
      </c>
      <c r="D78" s="41" t="s">
        <v>434</v>
      </c>
      <c r="E78" s="20" t="s">
        <v>14</v>
      </c>
      <c r="F78" s="21" t="s">
        <v>15</v>
      </c>
      <c r="G78" s="32" t="s">
        <v>1657</v>
      </c>
      <c r="H78" s="32" t="s">
        <v>1784</v>
      </c>
      <c r="I78" s="42" t="s">
        <v>1785</v>
      </c>
      <c r="J78" s="41" t="s">
        <v>173</v>
      </c>
      <c r="K78" s="41" t="s">
        <v>70</v>
      </c>
      <c r="L78" s="97" t="s">
        <v>164</v>
      </c>
    </row>
    <row r="79" spans="2:12" ht="13.5">
      <c r="B79" s="40">
        <v>75</v>
      </c>
      <c r="C79" s="41" t="s">
        <v>183</v>
      </c>
      <c r="D79" s="41" t="s">
        <v>915</v>
      </c>
      <c r="E79" s="20" t="s">
        <v>17</v>
      </c>
      <c r="F79" s="21" t="s">
        <v>20</v>
      </c>
      <c r="G79" s="32" t="s">
        <v>1657</v>
      </c>
      <c r="H79" s="32" t="s">
        <v>1784</v>
      </c>
      <c r="I79" s="42" t="s">
        <v>1785</v>
      </c>
      <c r="J79" s="41" t="s">
        <v>173</v>
      </c>
      <c r="K79" s="41" t="s">
        <v>70</v>
      </c>
      <c r="L79" s="97" t="s">
        <v>164</v>
      </c>
    </row>
    <row r="80" spans="2:12" ht="13.5">
      <c r="B80" s="40">
        <v>76</v>
      </c>
      <c r="C80" s="41" t="s">
        <v>183</v>
      </c>
      <c r="D80" s="41" t="s">
        <v>1413</v>
      </c>
      <c r="E80" s="20" t="s">
        <v>17</v>
      </c>
      <c r="F80" s="21" t="s">
        <v>20</v>
      </c>
      <c r="G80" s="32" t="s">
        <v>1698</v>
      </c>
      <c r="H80" s="32" t="s">
        <v>1637</v>
      </c>
      <c r="I80" s="42" t="s">
        <v>1786</v>
      </c>
      <c r="J80" s="41" t="s">
        <v>175</v>
      </c>
      <c r="K80" s="41" t="s">
        <v>165</v>
      </c>
      <c r="L80" s="97" t="s">
        <v>164</v>
      </c>
    </row>
    <row r="81" spans="2:12" ht="13.5">
      <c r="B81" s="40">
        <v>77</v>
      </c>
      <c r="C81" s="41" t="s">
        <v>183</v>
      </c>
      <c r="D81" s="41" t="s">
        <v>1263</v>
      </c>
      <c r="E81" s="20" t="s">
        <v>17</v>
      </c>
      <c r="F81" s="21" t="s">
        <v>20</v>
      </c>
      <c r="G81" s="32" t="s">
        <v>1662</v>
      </c>
      <c r="H81" s="32" t="s">
        <v>1787</v>
      </c>
      <c r="I81" s="42" t="s">
        <v>1788</v>
      </c>
      <c r="J81" s="41" t="s">
        <v>173</v>
      </c>
      <c r="K81" s="41" t="s">
        <v>118</v>
      </c>
      <c r="L81" s="97" t="s">
        <v>164</v>
      </c>
    </row>
    <row r="82" spans="2:12" ht="13.5">
      <c r="B82" s="40">
        <v>78</v>
      </c>
      <c r="C82" s="41" t="s">
        <v>183</v>
      </c>
      <c r="D82" s="41" t="s">
        <v>330</v>
      </c>
      <c r="E82" s="20" t="s">
        <v>14</v>
      </c>
      <c r="F82" s="21" t="s">
        <v>16</v>
      </c>
      <c r="G82" s="32" t="s">
        <v>1657</v>
      </c>
      <c r="H82" s="32" t="s">
        <v>1737</v>
      </c>
      <c r="I82" s="42" t="s">
        <v>1789</v>
      </c>
      <c r="J82" s="41" t="s">
        <v>173</v>
      </c>
      <c r="K82" s="41" t="s">
        <v>70</v>
      </c>
      <c r="L82" s="97" t="s">
        <v>164</v>
      </c>
    </row>
    <row r="83" spans="2:12" ht="13.5">
      <c r="B83" s="40">
        <v>79</v>
      </c>
      <c r="C83" s="41" t="s">
        <v>183</v>
      </c>
      <c r="D83" s="41" t="s">
        <v>1000</v>
      </c>
      <c r="E83" s="20" t="s">
        <v>14</v>
      </c>
      <c r="F83" s="21" t="s">
        <v>20</v>
      </c>
      <c r="G83" s="32" t="s">
        <v>1662</v>
      </c>
      <c r="H83" s="32" t="s">
        <v>1790</v>
      </c>
      <c r="I83" s="42" t="s">
        <v>1791</v>
      </c>
      <c r="J83" s="41" t="s">
        <v>173</v>
      </c>
      <c r="K83" s="41" t="s">
        <v>118</v>
      </c>
      <c r="L83" s="97" t="s">
        <v>164</v>
      </c>
    </row>
    <row r="84" spans="2:12" ht="13.5">
      <c r="B84" s="40">
        <v>80</v>
      </c>
      <c r="C84" s="41" t="s">
        <v>183</v>
      </c>
      <c r="D84" s="41" t="s">
        <v>666</v>
      </c>
      <c r="E84" s="20" t="s">
        <v>17</v>
      </c>
      <c r="F84" s="21" t="s">
        <v>15</v>
      </c>
      <c r="G84" s="32" t="s">
        <v>1657</v>
      </c>
      <c r="H84" s="32" t="s">
        <v>1792</v>
      </c>
      <c r="I84" s="42" t="s">
        <v>1793</v>
      </c>
      <c r="J84" s="41" t="s">
        <v>173</v>
      </c>
      <c r="K84" s="41" t="s">
        <v>70</v>
      </c>
      <c r="L84" s="97" t="s">
        <v>164</v>
      </c>
    </row>
    <row r="85" spans="2:12" ht="13.5">
      <c r="B85" s="40">
        <v>81</v>
      </c>
      <c r="C85" s="41" t="s">
        <v>183</v>
      </c>
      <c r="D85" s="41" t="s">
        <v>1105</v>
      </c>
      <c r="E85" s="20" t="s">
        <v>14</v>
      </c>
      <c r="F85" s="21" t="s">
        <v>20</v>
      </c>
      <c r="G85" s="32" t="s">
        <v>1670</v>
      </c>
      <c r="H85" s="32" t="s">
        <v>1794</v>
      </c>
      <c r="I85" s="42" t="s">
        <v>1795</v>
      </c>
      <c r="J85" s="41" t="s">
        <v>173</v>
      </c>
      <c r="K85" s="41" t="s">
        <v>80</v>
      </c>
      <c r="L85" s="97" t="s">
        <v>164</v>
      </c>
    </row>
    <row r="86" spans="2:12" ht="13.5">
      <c r="B86" s="40">
        <v>82</v>
      </c>
      <c r="C86" s="41" t="s">
        <v>68</v>
      </c>
      <c r="D86" s="41" t="s">
        <v>698</v>
      </c>
      <c r="E86" s="20" t="s">
        <v>17</v>
      </c>
      <c r="F86" s="21" t="s">
        <v>20</v>
      </c>
      <c r="G86" s="32" t="s">
        <v>1667</v>
      </c>
      <c r="H86" s="32" t="s">
        <v>1796</v>
      </c>
      <c r="I86" s="42" t="s">
        <v>1797</v>
      </c>
      <c r="J86" s="41" t="s">
        <v>173</v>
      </c>
      <c r="K86" s="41" t="s">
        <v>87</v>
      </c>
      <c r="L86" s="97" t="s">
        <v>164</v>
      </c>
    </row>
    <row r="87" spans="2:12" ht="13.5">
      <c r="B87" s="40">
        <v>83</v>
      </c>
      <c r="C87" s="41" t="s">
        <v>183</v>
      </c>
      <c r="D87" s="41" t="s">
        <v>319</v>
      </c>
      <c r="E87" s="20" t="s">
        <v>17</v>
      </c>
      <c r="F87" s="21" t="s">
        <v>20</v>
      </c>
      <c r="G87" s="32" t="s">
        <v>1657</v>
      </c>
      <c r="H87" s="32" t="s">
        <v>1798</v>
      </c>
      <c r="I87" s="42" t="s">
        <v>1799</v>
      </c>
      <c r="J87" s="41" t="s">
        <v>173</v>
      </c>
      <c r="K87" s="41" t="s">
        <v>70</v>
      </c>
      <c r="L87" s="97" t="s">
        <v>164</v>
      </c>
    </row>
    <row r="88" spans="2:12" ht="13.5">
      <c r="B88" s="40">
        <v>84</v>
      </c>
      <c r="C88" s="41" t="s">
        <v>183</v>
      </c>
      <c r="D88" s="41" t="s">
        <v>613</v>
      </c>
      <c r="E88" s="20" t="s">
        <v>17</v>
      </c>
      <c r="F88" s="21" t="s">
        <v>15</v>
      </c>
      <c r="G88" s="32" t="s">
        <v>1667</v>
      </c>
      <c r="H88" s="32" t="s">
        <v>1800</v>
      </c>
      <c r="I88" s="42" t="s">
        <v>1801</v>
      </c>
      <c r="J88" s="41" t="s">
        <v>173</v>
      </c>
      <c r="K88" s="41" t="s">
        <v>87</v>
      </c>
      <c r="L88" s="97" t="s">
        <v>164</v>
      </c>
    </row>
    <row r="89" spans="2:12" ht="13.5">
      <c r="B89" s="40">
        <v>85</v>
      </c>
      <c r="C89" s="41" t="s">
        <v>183</v>
      </c>
      <c r="D89" s="41" t="s">
        <v>1802</v>
      </c>
      <c r="E89" s="20" t="s">
        <v>17</v>
      </c>
      <c r="F89" s="21" t="s">
        <v>20</v>
      </c>
      <c r="G89" s="32" t="s">
        <v>1643</v>
      </c>
      <c r="H89" s="32" t="s">
        <v>1803</v>
      </c>
      <c r="I89" s="42" t="s">
        <v>1804</v>
      </c>
      <c r="J89" s="41" t="s">
        <v>173</v>
      </c>
      <c r="K89" s="41" t="s">
        <v>107</v>
      </c>
      <c r="L89" s="97" t="s">
        <v>164</v>
      </c>
    </row>
    <row r="90" spans="2:12" ht="13.5">
      <c r="B90" s="40">
        <v>86</v>
      </c>
      <c r="C90" s="41" t="s">
        <v>183</v>
      </c>
      <c r="D90" s="41" t="s">
        <v>1352</v>
      </c>
      <c r="E90" s="20" t="s">
        <v>17</v>
      </c>
      <c r="F90" s="21" t="s">
        <v>15</v>
      </c>
      <c r="G90" s="32" t="s">
        <v>1667</v>
      </c>
      <c r="H90" s="32" t="s">
        <v>1805</v>
      </c>
      <c r="I90" s="42" t="s">
        <v>1806</v>
      </c>
      <c r="J90" s="41" t="s">
        <v>173</v>
      </c>
      <c r="K90" s="41" t="s">
        <v>87</v>
      </c>
      <c r="L90" s="97" t="s">
        <v>164</v>
      </c>
    </row>
    <row r="91" spans="2:12" ht="13.5">
      <c r="B91" s="40">
        <v>87</v>
      </c>
      <c r="C91" s="41" t="s">
        <v>183</v>
      </c>
      <c r="D91" s="41" t="s">
        <v>635</v>
      </c>
      <c r="E91" s="20" t="s">
        <v>17</v>
      </c>
      <c r="F91" s="21" t="s">
        <v>20</v>
      </c>
      <c r="G91" s="32" t="s">
        <v>1667</v>
      </c>
      <c r="H91" s="32" t="s">
        <v>1807</v>
      </c>
      <c r="I91" s="42" t="s">
        <v>1808</v>
      </c>
      <c r="J91" s="41" t="s">
        <v>173</v>
      </c>
      <c r="K91" s="41" t="s">
        <v>87</v>
      </c>
      <c r="L91" s="97" t="s">
        <v>164</v>
      </c>
    </row>
    <row r="92" spans="2:12" ht="13.5">
      <c r="B92" s="40">
        <v>88</v>
      </c>
      <c r="C92" s="41" t="s">
        <v>183</v>
      </c>
      <c r="D92" s="41" t="s">
        <v>652</v>
      </c>
      <c r="E92" s="20" t="s">
        <v>17</v>
      </c>
      <c r="F92" s="21" t="s">
        <v>15</v>
      </c>
      <c r="G92" s="32" t="s">
        <v>1667</v>
      </c>
      <c r="H92" s="32" t="s">
        <v>1809</v>
      </c>
      <c r="I92" s="42" t="s">
        <v>1810</v>
      </c>
      <c r="J92" s="41" t="s">
        <v>173</v>
      </c>
      <c r="K92" s="41" t="s">
        <v>87</v>
      </c>
      <c r="L92" s="97" t="s">
        <v>164</v>
      </c>
    </row>
    <row r="93" spans="2:12" ht="13.5">
      <c r="B93" s="40">
        <v>89</v>
      </c>
      <c r="C93" s="41" t="s">
        <v>183</v>
      </c>
      <c r="D93" s="41" t="s">
        <v>605</v>
      </c>
      <c r="E93" s="20" t="s">
        <v>17</v>
      </c>
      <c r="F93" s="21" t="s">
        <v>20</v>
      </c>
      <c r="G93" s="32" t="s">
        <v>1667</v>
      </c>
      <c r="H93" s="32" t="s">
        <v>1811</v>
      </c>
      <c r="I93" s="42" t="s">
        <v>1812</v>
      </c>
      <c r="J93" s="41" t="s">
        <v>173</v>
      </c>
      <c r="K93" s="41" t="s">
        <v>87</v>
      </c>
      <c r="L93" s="97" t="s">
        <v>164</v>
      </c>
    </row>
    <row r="94" spans="2:12" ht="13.5">
      <c r="B94" s="40">
        <v>90</v>
      </c>
      <c r="C94" s="41" t="s">
        <v>183</v>
      </c>
      <c r="D94" s="41" t="s">
        <v>1169</v>
      </c>
      <c r="E94" s="20" t="s">
        <v>14</v>
      </c>
      <c r="F94" s="21" t="s">
        <v>20</v>
      </c>
      <c r="G94" s="32" t="s">
        <v>1813</v>
      </c>
      <c r="H94" s="32" t="s">
        <v>1814</v>
      </c>
      <c r="I94" s="42" t="s">
        <v>1815</v>
      </c>
      <c r="J94" s="41" t="s">
        <v>173</v>
      </c>
      <c r="K94" s="41" t="s">
        <v>126</v>
      </c>
      <c r="L94" s="97" t="s">
        <v>164</v>
      </c>
    </row>
    <row r="95" spans="2:12" ht="13.5">
      <c r="B95" s="40">
        <v>91</v>
      </c>
      <c r="C95" s="41" t="s">
        <v>183</v>
      </c>
      <c r="D95" s="41" t="s">
        <v>1188</v>
      </c>
      <c r="E95" s="20" t="s">
        <v>17</v>
      </c>
      <c r="F95" s="21" t="s">
        <v>20</v>
      </c>
      <c r="G95" s="32" t="s">
        <v>1813</v>
      </c>
      <c r="H95" s="32" t="s">
        <v>1816</v>
      </c>
      <c r="I95" s="42" t="s">
        <v>1817</v>
      </c>
      <c r="J95" s="41" t="s">
        <v>173</v>
      </c>
      <c r="K95" s="41" t="s">
        <v>126</v>
      </c>
      <c r="L95" s="97" t="s">
        <v>164</v>
      </c>
    </row>
    <row r="96" spans="2:12" ht="13.5">
      <c r="B96" s="40">
        <v>92</v>
      </c>
      <c r="C96" s="41" t="s">
        <v>183</v>
      </c>
      <c r="D96" s="41" t="s">
        <v>388</v>
      </c>
      <c r="E96" s="20" t="s">
        <v>17</v>
      </c>
      <c r="F96" s="21" t="s">
        <v>20</v>
      </c>
      <c r="G96" s="32" t="s">
        <v>1670</v>
      </c>
      <c r="H96" s="32" t="s">
        <v>1818</v>
      </c>
      <c r="I96" s="42" t="s">
        <v>1819</v>
      </c>
      <c r="J96" s="41" t="s">
        <v>173</v>
      </c>
      <c r="K96" s="41" t="s">
        <v>80</v>
      </c>
      <c r="L96" s="97" t="s">
        <v>164</v>
      </c>
    </row>
    <row r="97" spans="2:12" ht="13.5">
      <c r="B97" s="40">
        <v>93</v>
      </c>
      <c r="C97" s="41" t="s">
        <v>183</v>
      </c>
      <c r="D97" s="41" t="s">
        <v>741</v>
      </c>
      <c r="E97" s="20" t="s">
        <v>17</v>
      </c>
      <c r="F97" s="21" t="s">
        <v>15</v>
      </c>
      <c r="G97" s="32" t="s">
        <v>1667</v>
      </c>
      <c r="H97" s="32" t="s">
        <v>1820</v>
      </c>
      <c r="I97" s="42" t="s">
        <v>1821</v>
      </c>
      <c r="J97" s="41" t="s">
        <v>173</v>
      </c>
      <c r="K97" s="41" t="s">
        <v>87</v>
      </c>
      <c r="L97" s="97" t="s">
        <v>164</v>
      </c>
    </row>
    <row r="98" spans="2:12" ht="13.5">
      <c r="B98" s="40">
        <v>94</v>
      </c>
      <c r="C98" s="41" t="s">
        <v>183</v>
      </c>
      <c r="D98" s="41" t="s">
        <v>428</v>
      </c>
      <c r="E98" s="20" t="s">
        <v>17</v>
      </c>
      <c r="F98" s="21" t="s">
        <v>20</v>
      </c>
      <c r="G98" s="32" t="s">
        <v>1670</v>
      </c>
      <c r="H98" s="32" t="s">
        <v>1822</v>
      </c>
      <c r="I98" s="42" t="s">
        <v>1823</v>
      </c>
      <c r="J98" s="41" t="s">
        <v>173</v>
      </c>
      <c r="K98" s="41" t="s">
        <v>80</v>
      </c>
      <c r="L98" s="97" t="s">
        <v>164</v>
      </c>
    </row>
    <row r="99" spans="2:12" ht="13.5">
      <c r="B99" s="40">
        <v>95</v>
      </c>
      <c r="C99" s="41" t="s">
        <v>183</v>
      </c>
      <c r="D99" s="41" t="s">
        <v>421</v>
      </c>
      <c r="E99" s="20" t="s">
        <v>14</v>
      </c>
      <c r="F99" s="21" t="s">
        <v>15</v>
      </c>
      <c r="G99" s="32" t="s">
        <v>1670</v>
      </c>
      <c r="H99" s="32" t="s">
        <v>1824</v>
      </c>
      <c r="I99" s="42" t="s">
        <v>1825</v>
      </c>
      <c r="J99" s="41" t="s">
        <v>173</v>
      </c>
      <c r="K99" s="41" t="s">
        <v>80</v>
      </c>
      <c r="L99" s="97" t="s">
        <v>164</v>
      </c>
    </row>
    <row r="100" spans="2:12" ht="13.5">
      <c r="B100" s="40">
        <v>96</v>
      </c>
      <c r="C100" s="41" t="s">
        <v>183</v>
      </c>
      <c r="D100" s="41" t="s">
        <v>461</v>
      </c>
      <c r="E100" s="20" t="s">
        <v>14</v>
      </c>
      <c r="F100" s="21" t="s">
        <v>23</v>
      </c>
      <c r="G100" s="32" t="s">
        <v>1670</v>
      </c>
      <c r="H100" s="32" t="s">
        <v>1826</v>
      </c>
      <c r="I100" s="42" t="s">
        <v>1827</v>
      </c>
      <c r="J100" s="41" t="s">
        <v>173</v>
      </c>
      <c r="K100" s="41" t="s">
        <v>80</v>
      </c>
      <c r="L100" s="97" t="s">
        <v>164</v>
      </c>
    </row>
    <row r="101" spans="2:12" ht="13.5">
      <c r="B101" s="40">
        <v>97</v>
      </c>
      <c r="C101" s="41" t="s">
        <v>183</v>
      </c>
      <c r="D101" s="41" t="s">
        <v>883</v>
      </c>
      <c r="E101" s="20" t="s">
        <v>17</v>
      </c>
      <c r="F101" s="21" t="s">
        <v>20</v>
      </c>
      <c r="G101" s="32" t="s">
        <v>1670</v>
      </c>
      <c r="H101" s="32" t="s">
        <v>1828</v>
      </c>
      <c r="I101" s="42" t="s">
        <v>1829</v>
      </c>
      <c r="J101" s="41" t="s">
        <v>173</v>
      </c>
      <c r="K101" s="41" t="s">
        <v>80</v>
      </c>
      <c r="L101" s="97" t="s">
        <v>164</v>
      </c>
    </row>
    <row r="102" spans="2:12" ht="13.5">
      <c r="B102" s="40">
        <v>98</v>
      </c>
      <c r="C102" s="41" t="s">
        <v>183</v>
      </c>
      <c r="D102" s="41" t="s">
        <v>629</v>
      </c>
      <c r="E102" s="20" t="s">
        <v>17</v>
      </c>
      <c r="F102" s="21" t="s">
        <v>15</v>
      </c>
      <c r="G102" s="32" t="s">
        <v>1634</v>
      </c>
      <c r="H102" s="32" t="s">
        <v>1830</v>
      </c>
      <c r="I102" s="42" t="s">
        <v>1831</v>
      </c>
      <c r="J102" s="41" t="s">
        <v>173</v>
      </c>
      <c r="K102" s="41" t="s">
        <v>74</v>
      </c>
      <c r="L102" s="97" t="s">
        <v>164</v>
      </c>
    </row>
    <row r="103" spans="2:12" ht="13.5">
      <c r="B103" s="40">
        <v>99</v>
      </c>
      <c r="C103" s="41" t="s">
        <v>183</v>
      </c>
      <c r="D103" s="41" t="s">
        <v>1832</v>
      </c>
      <c r="E103" s="20" t="s">
        <v>14</v>
      </c>
      <c r="F103" s="21" t="s">
        <v>20</v>
      </c>
      <c r="G103" s="32" t="s">
        <v>1698</v>
      </c>
      <c r="H103" s="32" t="s">
        <v>1833</v>
      </c>
      <c r="I103" s="42" t="s">
        <v>1834</v>
      </c>
      <c r="J103" s="41" t="s">
        <v>175</v>
      </c>
      <c r="K103" s="41" t="s">
        <v>165</v>
      </c>
      <c r="L103" s="97" t="s">
        <v>164</v>
      </c>
    </row>
    <row r="104" spans="2:12" ht="13.5">
      <c r="B104" s="40">
        <v>100</v>
      </c>
      <c r="C104" s="41" t="s">
        <v>183</v>
      </c>
      <c r="D104" s="41" t="s">
        <v>504</v>
      </c>
      <c r="E104" s="20" t="s">
        <v>14</v>
      </c>
      <c r="F104" s="21" t="s">
        <v>21</v>
      </c>
      <c r="G104" s="32" t="s">
        <v>1634</v>
      </c>
      <c r="H104" s="32" t="s">
        <v>1835</v>
      </c>
      <c r="I104" s="42" t="s">
        <v>1836</v>
      </c>
      <c r="J104" s="41" t="s">
        <v>173</v>
      </c>
      <c r="K104" s="41" t="s">
        <v>74</v>
      </c>
      <c r="L104" s="97" t="s">
        <v>164</v>
      </c>
    </row>
    <row r="105" spans="2:12" ht="13.5">
      <c r="B105" s="40">
        <v>101</v>
      </c>
      <c r="C105" s="41" t="s">
        <v>183</v>
      </c>
      <c r="D105" s="41" t="s">
        <v>680</v>
      </c>
      <c r="E105" s="20" t="s">
        <v>14</v>
      </c>
      <c r="F105" s="21" t="s">
        <v>23</v>
      </c>
      <c r="G105" s="32" t="s">
        <v>1670</v>
      </c>
      <c r="H105" s="32" t="s">
        <v>1837</v>
      </c>
      <c r="I105" s="42" t="s">
        <v>1838</v>
      </c>
      <c r="J105" s="41" t="s">
        <v>173</v>
      </c>
      <c r="K105" s="41" t="s">
        <v>80</v>
      </c>
      <c r="L105" s="97" t="s">
        <v>164</v>
      </c>
    </row>
    <row r="106" spans="2:12" ht="13.5">
      <c r="B106" s="40">
        <v>102</v>
      </c>
      <c r="C106" s="41" t="s">
        <v>68</v>
      </c>
      <c r="D106" s="41" t="s">
        <v>1603</v>
      </c>
      <c r="E106" s="20" t="s">
        <v>14</v>
      </c>
      <c r="F106" s="21" t="s">
        <v>16</v>
      </c>
      <c r="G106" s="32" t="s">
        <v>1643</v>
      </c>
      <c r="H106" s="32" t="s">
        <v>1839</v>
      </c>
      <c r="I106" s="42" t="s">
        <v>1840</v>
      </c>
      <c r="J106" s="41" t="s">
        <v>173</v>
      </c>
      <c r="K106" s="41" t="s">
        <v>107</v>
      </c>
      <c r="L106" s="97" t="s">
        <v>164</v>
      </c>
    </row>
    <row r="107" spans="2:12" ht="13.5">
      <c r="B107" s="40">
        <v>103</v>
      </c>
      <c r="C107" s="41" t="s">
        <v>183</v>
      </c>
      <c r="D107" s="41" t="s">
        <v>488</v>
      </c>
      <c r="E107" s="20" t="s">
        <v>17</v>
      </c>
      <c r="F107" s="21" t="s">
        <v>21</v>
      </c>
      <c r="G107" s="32" t="s">
        <v>1841</v>
      </c>
      <c r="H107" s="32" t="s">
        <v>1842</v>
      </c>
      <c r="I107" s="42" t="s">
        <v>1843</v>
      </c>
      <c r="J107" s="41" t="s">
        <v>173</v>
      </c>
      <c r="K107" s="41" t="s">
        <v>132</v>
      </c>
      <c r="L107" s="97" t="s">
        <v>164</v>
      </c>
    </row>
    <row r="108" spans="2:12" ht="13.5">
      <c r="B108" s="40">
        <v>104</v>
      </c>
      <c r="C108" s="41" t="s">
        <v>183</v>
      </c>
      <c r="D108" s="41" t="s">
        <v>1218</v>
      </c>
      <c r="E108" s="20" t="s">
        <v>14</v>
      </c>
      <c r="F108" s="21" t="s">
        <v>15</v>
      </c>
      <c r="G108" s="32" t="s">
        <v>1662</v>
      </c>
      <c r="H108" s="32" t="s">
        <v>1844</v>
      </c>
      <c r="I108" s="42" t="s">
        <v>1845</v>
      </c>
      <c r="J108" s="41" t="s">
        <v>173</v>
      </c>
      <c r="K108" s="41" t="s">
        <v>118</v>
      </c>
      <c r="L108" s="97" t="s">
        <v>164</v>
      </c>
    </row>
    <row r="109" spans="2:12" ht="13.5">
      <c r="B109" s="40">
        <v>105</v>
      </c>
      <c r="C109" s="41" t="s">
        <v>31</v>
      </c>
      <c r="D109" s="41" t="s">
        <v>401</v>
      </c>
      <c r="E109" s="20" t="s">
        <v>14</v>
      </c>
      <c r="F109" s="21" t="s">
        <v>15</v>
      </c>
      <c r="G109" s="32" t="s">
        <v>1841</v>
      </c>
      <c r="H109" s="32" t="s">
        <v>1846</v>
      </c>
      <c r="I109" s="42" t="s">
        <v>1847</v>
      </c>
      <c r="J109" s="41" t="s">
        <v>173</v>
      </c>
      <c r="K109" s="41" t="s">
        <v>132</v>
      </c>
      <c r="L109" s="97" t="s">
        <v>164</v>
      </c>
    </row>
    <row r="110" spans="2:12" ht="13.5">
      <c r="B110" s="40">
        <v>106</v>
      </c>
      <c r="C110" s="41" t="s">
        <v>183</v>
      </c>
      <c r="D110" s="41" t="s">
        <v>735</v>
      </c>
      <c r="E110" s="20" t="s">
        <v>17</v>
      </c>
      <c r="F110" s="21" t="s">
        <v>15</v>
      </c>
      <c r="G110" s="32" t="s">
        <v>1667</v>
      </c>
      <c r="H110" s="32" t="s">
        <v>1848</v>
      </c>
      <c r="I110" s="42" t="s">
        <v>1849</v>
      </c>
      <c r="J110" s="41" t="s">
        <v>173</v>
      </c>
      <c r="K110" s="41" t="s">
        <v>87</v>
      </c>
      <c r="L110" s="97" t="s">
        <v>164</v>
      </c>
    </row>
    <row r="111" spans="2:12" ht="13.5">
      <c r="B111" s="40">
        <v>107</v>
      </c>
      <c r="C111" s="41" t="s">
        <v>183</v>
      </c>
      <c r="D111" s="41" t="s">
        <v>803</v>
      </c>
      <c r="E111" s="20" t="s">
        <v>17</v>
      </c>
      <c r="F111" s="21" t="s">
        <v>15</v>
      </c>
      <c r="G111" s="32" t="s">
        <v>1679</v>
      </c>
      <c r="H111" s="32" t="s">
        <v>1850</v>
      </c>
      <c r="I111" s="42" t="s">
        <v>1851</v>
      </c>
      <c r="J111" s="41" t="s">
        <v>173</v>
      </c>
      <c r="K111" s="41" t="s">
        <v>99</v>
      </c>
      <c r="L111" s="97" t="s">
        <v>164</v>
      </c>
    </row>
    <row r="112" spans="2:12" ht="13.5">
      <c r="B112" s="40">
        <v>108</v>
      </c>
      <c r="C112" s="41" t="s">
        <v>183</v>
      </c>
      <c r="D112" s="41" t="s">
        <v>977</v>
      </c>
      <c r="E112" s="20" t="s">
        <v>17</v>
      </c>
      <c r="F112" s="21" t="s">
        <v>20</v>
      </c>
      <c r="G112" s="32" t="s">
        <v>1813</v>
      </c>
      <c r="H112" s="32" t="s">
        <v>1852</v>
      </c>
      <c r="I112" s="42" t="s">
        <v>1853</v>
      </c>
      <c r="J112" s="41" t="s">
        <v>173</v>
      </c>
      <c r="K112" s="41" t="s">
        <v>126</v>
      </c>
      <c r="L112" s="97" t="s">
        <v>164</v>
      </c>
    </row>
    <row r="113" spans="2:12" ht="13.5">
      <c r="B113" s="40">
        <v>109</v>
      </c>
      <c r="C113" s="41" t="s">
        <v>183</v>
      </c>
      <c r="D113" s="41" t="s">
        <v>196</v>
      </c>
      <c r="E113" s="20" t="s">
        <v>17</v>
      </c>
      <c r="F113" s="21" t="s">
        <v>15</v>
      </c>
      <c r="G113" s="32" t="s">
        <v>1634</v>
      </c>
      <c r="H113" s="32" t="s">
        <v>1854</v>
      </c>
      <c r="I113" s="42" t="s">
        <v>1855</v>
      </c>
      <c r="J113" s="41" t="s">
        <v>173</v>
      </c>
      <c r="K113" s="41" t="s">
        <v>74</v>
      </c>
      <c r="L113" s="97" t="s">
        <v>164</v>
      </c>
    </row>
    <row r="114" spans="2:12" ht="13.5">
      <c r="B114" s="40">
        <v>110</v>
      </c>
      <c r="C114" s="41" t="s">
        <v>183</v>
      </c>
      <c r="D114" s="41" t="s">
        <v>972</v>
      </c>
      <c r="E114" s="20" t="s">
        <v>17</v>
      </c>
      <c r="F114" s="21" t="s">
        <v>20</v>
      </c>
      <c r="G114" s="32" t="s">
        <v>1813</v>
      </c>
      <c r="H114" s="32" t="s">
        <v>1856</v>
      </c>
      <c r="I114" s="42" t="s">
        <v>1857</v>
      </c>
      <c r="J114" s="41" t="s">
        <v>173</v>
      </c>
      <c r="K114" s="41" t="s">
        <v>126</v>
      </c>
      <c r="L114" s="97" t="s">
        <v>164</v>
      </c>
    </row>
    <row r="115" spans="2:12" ht="13.5">
      <c r="B115" s="40">
        <v>111</v>
      </c>
      <c r="C115" s="41" t="s">
        <v>183</v>
      </c>
      <c r="D115" s="41" t="s">
        <v>744</v>
      </c>
      <c r="E115" s="20" t="s">
        <v>17</v>
      </c>
      <c r="F115" s="21" t="s">
        <v>15</v>
      </c>
      <c r="G115" s="32" t="s">
        <v>1667</v>
      </c>
      <c r="H115" s="32" t="s">
        <v>1858</v>
      </c>
      <c r="I115" s="42" t="s">
        <v>1859</v>
      </c>
      <c r="J115" s="41" t="s">
        <v>173</v>
      </c>
      <c r="K115" s="41" t="s">
        <v>87</v>
      </c>
      <c r="L115" s="97" t="s">
        <v>164</v>
      </c>
    </row>
    <row r="116" spans="2:12" ht="13.5">
      <c r="B116" s="40">
        <v>112</v>
      </c>
      <c r="C116" s="41" t="s">
        <v>68</v>
      </c>
      <c r="D116" s="41" t="s">
        <v>689</v>
      </c>
      <c r="E116" s="20" t="s">
        <v>14</v>
      </c>
      <c r="F116" s="21" t="s">
        <v>20</v>
      </c>
      <c r="G116" s="32" t="s">
        <v>1667</v>
      </c>
      <c r="H116" s="32" t="s">
        <v>1860</v>
      </c>
      <c r="I116" s="42" t="s">
        <v>1861</v>
      </c>
      <c r="J116" s="41" t="s">
        <v>173</v>
      </c>
      <c r="K116" s="41" t="s">
        <v>87</v>
      </c>
      <c r="L116" s="97" t="s">
        <v>164</v>
      </c>
    </row>
    <row r="117" spans="2:12" ht="13.5">
      <c r="B117" s="40">
        <v>113</v>
      </c>
      <c r="C117" s="41" t="s">
        <v>183</v>
      </c>
      <c r="D117" s="41" t="s">
        <v>1040</v>
      </c>
      <c r="E117" s="20" t="s">
        <v>17</v>
      </c>
      <c r="F117" s="21" t="s">
        <v>15</v>
      </c>
      <c r="G117" s="32" t="s">
        <v>1698</v>
      </c>
      <c r="H117" s="32" t="s">
        <v>1862</v>
      </c>
      <c r="I117" s="42" t="s">
        <v>1863</v>
      </c>
      <c r="J117" s="41" t="s">
        <v>175</v>
      </c>
      <c r="K117" s="41" t="s">
        <v>165</v>
      </c>
      <c r="L117" s="97" t="s">
        <v>164</v>
      </c>
    </row>
    <row r="118" spans="2:12" ht="13.5">
      <c r="B118" s="40">
        <v>114</v>
      </c>
      <c r="C118" s="41" t="s">
        <v>68</v>
      </c>
      <c r="D118" s="41" t="s">
        <v>1298</v>
      </c>
      <c r="E118" s="20" t="s">
        <v>17</v>
      </c>
      <c r="F118" s="21" t="s">
        <v>20</v>
      </c>
      <c r="G118" s="32" t="s">
        <v>1698</v>
      </c>
      <c r="H118" s="32" t="s">
        <v>1864</v>
      </c>
      <c r="I118" s="42" t="s">
        <v>1865</v>
      </c>
      <c r="J118" s="41" t="s">
        <v>175</v>
      </c>
      <c r="K118" s="41" t="s">
        <v>165</v>
      </c>
      <c r="L118" s="97" t="s">
        <v>164</v>
      </c>
    </row>
    <row r="119" spans="2:12" ht="13.5">
      <c r="B119" s="40">
        <v>115</v>
      </c>
      <c r="C119" s="41" t="s">
        <v>183</v>
      </c>
      <c r="D119" s="41" t="s">
        <v>1594</v>
      </c>
      <c r="E119" s="20" t="s">
        <v>14</v>
      </c>
      <c r="F119" s="21" t="s">
        <v>20</v>
      </c>
      <c r="G119" s="32" t="s">
        <v>1698</v>
      </c>
      <c r="H119" s="32" t="s">
        <v>1866</v>
      </c>
      <c r="I119" s="42" t="s">
        <v>1867</v>
      </c>
      <c r="J119" s="41" t="s">
        <v>175</v>
      </c>
      <c r="K119" s="41" t="s">
        <v>165</v>
      </c>
      <c r="L119" s="97" t="s">
        <v>164</v>
      </c>
    </row>
    <row r="120" spans="2:12" ht="13.5">
      <c r="B120" s="40">
        <v>116</v>
      </c>
      <c r="C120" s="41" t="s">
        <v>68</v>
      </c>
      <c r="D120" s="41" t="s">
        <v>846</v>
      </c>
      <c r="E120" s="20" t="s">
        <v>14</v>
      </c>
      <c r="F120" s="21" t="s">
        <v>20</v>
      </c>
      <c r="G120" s="32" t="s">
        <v>1679</v>
      </c>
      <c r="H120" s="32" t="s">
        <v>1868</v>
      </c>
      <c r="I120" s="42" t="s">
        <v>1869</v>
      </c>
      <c r="J120" s="41" t="s">
        <v>173</v>
      </c>
      <c r="K120" s="41" t="s">
        <v>99</v>
      </c>
      <c r="L120" s="97" t="s">
        <v>164</v>
      </c>
    </row>
    <row r="121" spans="2:12" ht="13.5">
      <c r="B121" s="40">
        <v>117</v>
      </c>
      <c r="C121" s="41" t="s">
        <v>68</v>
      </c>
      <c r="D121" s="41" t="s">
        <v>1027</v>
      </c>
      <c r="E121" s="20" t="s">
        <v>14</v>
      </c>
      <c r="F121" s="21" t="s">
        <v>18</v>
      </c>
      <c r="G121" s="32" t="s">
        <v>1711</v>
      </c>
      <c r="H121" s="32" t="s">
        <v>1870</v>
      </c>
      <c r="I121" s="42" t="s">
        <v>1871</v>
      </c>
      <c r="J121" s="41" t="s">
        <v>172</v>
      </c>
      <c r="K121" s="41" t="s">
        <v>96</v>
      </c>
      <c r="L121" s="97" t="s">
        <v>164</v>
      </c>
    </row>
    <row r="122" spans="2:12" ht="13.5">
      <c r="B122" s="40">
        <v>118</v>
      </c>
      <c r="C122" s="41" t="s">
        <v>68</v>
      </c>
      <c r="D122" s="41" t="s">
        <v>1046</v>
      </c>
      <c r="E122" s="20" t="s">
        <v>14</v>
      </c>
      <c r="F122" s="21" t="s">
        <v>20</v>
      </c>
      <c r="G122" s="32" t="s">
        <v>1698</v>
      </c>
      <c r="H122" s="32" t="s">
        <v>1872</v>
      </c>
      <c r="I122" s="42" t="s">
        <v>1873</v>
      </c>
      <c r="J122" s="41" t="s">
        <v>175</v>
      </c>
      <c r="K122" s="41" t="s">
        <v>165</v>
      </c>
      <c r="L122" s="97" t="s">
        <v>164</v>
      </c>
    </row>
    <row r="123" spans="2:12" ht="13.5">
      <c r="B123" s="40">
        <v>119</v>
      </c>
      <c r="C123" s="41" t="s">
        <v>68</v>
      </c>
      <c r="D123" s="41" t="s">
        <v>176</v>
      </c>
      <c r="E123" s="20" t="s">
        <v>17</v>
      </c>
      <c r="F123" s="21" t="s">
        <v>15</v>
      </c>
      <c r="G123" s="32" t="s">
        <v>1698</v>
      </c>
      <c r="H123" s="32" t="s">
        <v>1874</v>
      </c>
      <c r="I123" s="42" t="s">
        <v>1875</v>
      </c>
      <c r="J123" s="41" t="s">
        <v>175</v>
      </c>
      <c r="K123" s="41" t="s">
        <v>165</v>
      </c>
      <c r="L123" s="97" t="s">
        <v>164</v>
      </c>
    </row>
    <row r="124" spans="2:12" ht="13.5">
      <c r="B124" s="40">
        <v>120</v>
      </c>
      <c r="C124" s="41" t="s">
        <v>183</v>
      </c>
      <c r="D124" s="41" t="s">
        <v>1400</v>
      </c>
      <c r="E124" s="20" t="s">
        <v>14</v>
      </c>
      <c r="F124" s="21" t="s">
        <v>18</v>
      </c>
      <c r="G124" s="32" t="s">
        <v>1698</v>
      </c>
      <c r="H124" s="32" t="s">
        <v>1876</v>
      </c>
      <c r="I124" s="42" t="s">
        <v>1877</v>
      </c>
      <c r="J124" s="41" t="s">
        <v>175</v>
      </c>
      <c r="K124" s="41" t="s">
        <v>165</v>
      </c>
      <c r="L124" s="97" t="s">
        <v>164</v>
      </c>
    </row>
    <row r="125" spans="2:12" ht="13.5">
      <c r="B125" s="40">
        <v>121</v>
      </c>
      <c r="C125" s="41" t="s">
        <v>183</v>
      </c>
      <c r="D125" s="41" t="s">
        <v>1878</v>
      </c>
      <c r="E125" s="20" t="s">
        <v>17</v>
      </c>
      <c r="F125" s="21" t="s">
        <v>24</v>
      </c>
      <c r="G125" s="32" t="s">
        <v>1643</v>
      </c>
      <c r="H125" s="32" t="s">
        <v>1879</v>
      </c>
      <c r="I125" s="42" t="s">
        <v>1880</v>
      </c>
      <c r="J125" s="41" t="s">
        <v>173</v>
      </c>
      <c r="K125" s="41" t="s">
        <v>107</v>
      </c>
      <c r="L125" s="97" t="s">
        <v>164</v>
      </c>
    </row>
    <row r="126" spans="2:12" ht="13.5">
      <c r="B126" s="40">
        <v>122</v>
      </c>
      <c r="C126" s="41" t="s">
        <v>32</v>
      </c>
      <c r="D126" s="41" t="s">
        <v>97</v>
      </c>
      <c r="E126" s="20" t="s">
        <v>14</v>
      </c>
      <c r="F126" s="21" t="s">
        <v>20</v>
      </c>
      <c r="G126" s="32" t="s">
        <v>1711</v>
      </c>
      <c r="H126" s="32" t="s">
        <v>1881</v>
      </c>
      <c r="I126" s="42" t="s">
        <v>1882</v>
      </c>
      <c r="J126" s="41" t="s">
        <v>172</v>
      </c>
      <c r="K126" s="41" t="s">
        <v>96</v>
      </c>
      <c r="L126" s="97" t="s">
        <v>164</v>
      </c>
    </row>
    <row r="127" spans="2:12" ht="13.5">
      <c r="B127" s="40">
        <v>123</v>
      </c>
      <c r="C127" s="41" t="s">
        <v>68</v>
      </c>
      <c r="D127" s="41" t="s">
        <v>1883</v>
      </c>
      <c r="E127" s="20" t="s">
        <v>17</v>
      </c>
      <c r="F127" s="21" t="s">
        <v>20</v>
      </c>
      <c r="G127" s="32" t="s">
        <v>1698</v>
      </c>
      <c r="H127" s="32" t="s">
        <v>1884</v>
      </c>
      <c r="I127" s="42" t="s">
        <v>1885</v>
      </c>
      <c r="J127" s="41" t="s">
        <v>175</v>
      </c>
      <c r="K127" s="41" t="s">
        <v>165</v>
      </c>
      <c r="L127" s="97" t="s">
        <v>164</v>
      </c>
    </row>
    <row r="128" spans="2:12" ht="13.5">
      <c r="B128" s="40">
        <v>124</v>
      </c>
      <c r="C128" s="41" t="s">
        <v>183</v>
      </c>
      <c r="D128" s="41" t="s">
        <v>1498</v>
      </c>
      <c r="E128" s="20" t="s">
        <v>17</v>
      </c>
      <c r="F128" s="21" t="s">
        <v>26</v>
      </c>
      <c r="G128" s="32" t="s">
        <v>1643</v>
      </c>
      <c r="H128" s="32" t="s">
        <v>1886</v>
      </c>
      <c r="I128" s="42" t="s">
        <v>1887</v>
      </c>
      <c r="J128" s="41" t="s">
        <v>173</v>
      </c>
      <c r="K128" s="41" t="s">
        <v>107</v>
      </c>
      <c r="L128" s="97" t="s">
        <v>164</v>
      </c>
    </row>
    <row r="129" spans="2:12" ht="13.5">
      <c r="B129" s="40">
        <v>125</v>
      </c>
      <c r="C129" s="41" t="s">
        <v>1888</v>
      </c>
      <c r="D129" s="41" t="s">
        <v>1889</v>
      </c>
      <c r="E129" s="20" t="s">
        <v>14</v>
      </c>
      <c r="F129" s="21" t="s">
        <v>15</v>
      </c>
      <c r="G129" s="32" t="s">
        <v>1631</v>
      </c>
      <c r="H129" s="32" t="s">
        <v>1890</v>
      </c>
      <c r="I129" s="42" t="s">
        <v>1891</v>
      </c>
      <c r="J129" s="41" t="s">
        <v>173</v>
      </c>
      <c r="K129" s="41" t="s">
        <v>163</v>
      </c>
      <c r="L129" s="97" t="s">
        <v>164</v>
      </c>
    </row>
    <row r="130" spans="2:12" ht="13.5">
      <c r="B130" s="40">
        <v>126</v>
      </c>
      <c r="C130" s="41" t="s">
        <v>68</v>
      </c>
      <c r="D130" s="41" t="s">
        <v>170</v>
      </c>
      <c r="E130" s="20" t="s">
        <v>14</v>
      </c>
      <c r="F130" s="21" t="s">
        <v>15</v>
      </c>
      <c r="G130" s="32" t="s">
        <v>1670</v>
      </c>
      <c r="H130" s="32" t="s">
        <v>1892</v>
      </c>
      <c r="I130" s="42" t="s">
        <v>1893</v>
      </c>
      <c r="J130" s="41" t="s">
        <v>173</v>
      </c>
      <c r="K130" s="41" t="s">
        <v>80</v>
      </c>
      <c r="L130" s="97" t="s">
        <v>164</v>
      </c>
    </row>
    <row r="131" spans="2:12" ht="13.5">
      <c r="B131" s="40">
        <v>127</v>
      </c>
      <c r="C131" s="41" t="s">
        <v>183</v>
      </c>
      <c r="D131" s="41" t="s">
        <v>677</v>
      </c>
      <c r="E131" s="20" t="s">
        <v>17</v>
      </c>
      <c r="F131" s="21" t="s">
        <v>15</v>
      </c>
      <c r="G131" s="32" t="s">
        <v>1657</v>
      </c>
      <c r="H131" s="32" t="s">
        <v>1894</v>
      </c>
      <c r="I131" s="42" t="s">
        <v>1895</v>
      </c>
      <c r="J131" s="41" t="s">
        <v>173</v>
      </c>
      <c r="K131" s="41" t="s">
        <v>70</v>
      </c>
      <c r="L131" s="97" t="s">
        <v>164</v>
      </c>
    </row>
    <row r="132" spans="2:12" ht="13.5">
      <c r="B132" s="40">
        <v>128</v>
      </c>
      <c r="C132" s="41" t="s">
        <v>183</v>
      </c>
      <c r="D132" s="41" t="s">
        <v>485</v>
      </c>
      <c r="E132" s="20" t="s">
        <v>14</v>
      </c>
      <c r="F132" s="21" t="s">
        <v>15</v>
      </c>
      <c r="G132" s="32" t="s">
        <v>1634</v>
      </c>
      <c r="H132" s="32" t="s">
        <v>1896</v>
      </c>
      <c r="I132" s="42" t="s">
        <v>1897</v>
      </c>
      <c r="J132" s="41" t="s">
        <v>173</v>
      </c>
      <c r="K132" s="41" t="s">
        <v>74</v>
      </c>
      <c r="L132" s="97" t="s">
        <v>164</v>
      </c>
    </row>
    <row r="133" spans="2:12" ht="13.5">
      <c r="B133" s="40">
        <v>129</v>
      </c>
      <c r="C133" s="41" t="s">
        <v>31</v>
      </c>
      <c r="D133" s="41" t="s">
        <v>322</v>
      </c>
      <c r="E133" s="20" t="s">
        <v>14</v>
      </c>
      <c r="F133" s="21" t="s">
        <v>20</v>
      </c>
      <c r="G133" s="32" t="s">
        <v>1634</v>
      </c>
      <c r="H133" s="32" t="s">
        <v>1896</v>
      </c>
      <c r="I133" s="42" t="s">
        <v>1897</v>
      </c>
      <c r="J133" s="41" t="s">
        <v>173</v>
      </c>
      <c r="K133" s="41" t="s">
        <v>74</v>
      </c>
      <c r="L133" s="97" t="s">
        <v>164</v>
      </c>
    </row>
    <row r="134" spans="2:12" ht="13.5">
      <c r="B134" s="40">
        <v>130</v>
      </c>
      <c r="C134" s="41" t="s">
        <v>68</v>
      </c>
      <c r="D134" s="41" t="s">
        <v>1080</v>
      </c>
      <c r="E134" s="20" t="s">
        <v>17</v>
      </c>
      <c r="F134" s="21" t="s">
        <v>27</v>
      </c>
      <c r="G134" s="32" t="s">
        <v>1698</v>
      </c>
      <c r="H134" s="32" t="s">
        <v>1694</v>
      </c>
      <c r="I134" s="42" t="s">
        <v>1898</v>
      </c>
      <c r="J134" s="41" t="s">
        <v>175</v>
      </c>
      <c r="K134" s="41" t="s">
        <v>165</v>
      </c>
      <c r="L134" s="97" t="s">
        <v>164</v>
      </c>
    </row>
    <row r="135" spans="2:12" ht="13.5">
      <c r="B135" s="40">
        <v>131</v>
      </c>
      <c r="C135" s="41" t="s">
        <v>183</v>
      </c>
      <c r="D135" s="41" t="s">
        <v>449</v>
      </c>
      <c r="E135" s="20" t="s">
        <v>14</v>
      </c>
      <c r="F135" s="21" t="s">
        <v>20</v>
      </c>
      <c r="G135" s="32" t="s">
        <v>1634</v>
      </c>
      <c r="H135" s="32" t="s">
        <v>1899</v>
      </c>
      <c r="I135" s="42" t="s">
        <v>1900</v>
      </c>
      <c r="J135" s="41" t="s">
        <v>173</v>
      </c>
      <c r="K135" s="41" t="s">
        <v>74</v>
      </c>
      <c r="L135" s="97" t="s">
        <v>164</v>
      </c>
    </row>
    <row r="136" spans="2:12" ht="13.5">
      <c r="B136" s="40">
        <v>132</v>
      </c>
      <c r="C136" s="41" t="s">
        <v>183</v>
      </c>
      <c r="D136" s="41" t="s">
        <v>1370</v>
      </c>
      <c r="E136" s="20" t="s">
        <v>14</v>
      </c>
      <c r="F136" s="21" t="s">
        <v>26</v>
      </c>
      <c r="G136" s="32" t="s">
        <v>1662</v>
      </c>
      <c r="H136" s="32" t="s">
        <v>1901</v>
      </c>
      <c r="I136" s="42" t="s">
        <v>1902</v>
      </c>
      <c r="J136" s="41" t="s">
        <v>173</v>
      </c>
      <c r="K136" s="41" t="s">
        <v>118</v>
      </c>
      <c r="L136" s="97" t="s">
        <v>164</v>
      </c>
    </row>
    <row r="137" spans="2:12" ht="13.5">
      <c r="B137" s="40">
        <v>133</v>
      </c>
      <c r="C137" s="41" t="s">
        <v>183</v>
      </c>
      <c r="D137" s="41" t="s">
        <v>208</v>
      </c>
      <c r="E137" s="20" t="s">
        <v>14</v>
      </c>
      <c r="F137" s="21" t="s">
        <v>21</v>
      </c>
      <c r="G137" s="32" t="s">
        <v>1670</v>
      </c>
      <c r="H137" s="32" t="s">
        <v>1903</v>
      </c>
      <c r="I137" s="42" t="s">
        <v>1904</v>
      </c>
      <c r="J137" s="41" t="s">
        <v>173</v>
      </c>
      <c r="K137" s="41" t="s">
        <v>80</v>
      </c>
      <c r="L137" s="97" t="s">
        <v>164</v>
      </c>
    </row>
    <row r="138" spans="2:12" ht="13.5">
      <c r="B138" s="40">
        <v>134</v>
      </c>
      <c r="C138" s="41" t="s">
        <v>183</v>
      </c>
      <c r="D138" s="41" t="s">
        <v>565</v>
      </c>
      <c r="E138" s="20" t="s">
        <v>17</v>
      </c>
      <c r="F138" s="21" t="s">
        <v>20</v>
      </c>
      <c r="G138" s="32" t="s">
        <v>1634</v>
      </c>
      <c r="H138" s="32" t="s">
        <v>1905</v>
      </c>
      <c r="I138" s="42" t="s">
        <v>1906</v>
      </c>
      <c r="J138" s="41" t="s">
        <v>173</v>
      </c>
      <c r="K138" s="41" t="s">
        <v>74</v>
      </c>
      <c r="L138" s="97" t="s">
        <v>164</v>
      </c>
    </row>
    <row r="139" spans="2:12" ht="13.5">
      <c r="B139" s="40">
        <v>135</v>
      </c>
      <c r="C139" s="41" t="s">
        <v>183</v>
      </c>
      <c r="D139" s="41" t="s">
        <v>219</v>
      </c>
      <c r="E139" s="20" t="s">
        <v>17</v>
      </c>
      <c r="F139" s="21" t="s">
        <v>20</v>
      </c>
      <c r="G139" s="32" t="s">
        <v>1670</v>
      </c>
      <c r="H139" s="32" t="s">
        <v>1907</v>
      </c>
      <c r="I139" s="42" t="s">
        <v>1908</v>
      </c>
      <c r="J139" s="41" t="s">
        <v>173</v>
      </c>
      <c r="K139" s="41" t="s">
        <v>80</v>
      </c>
      <c r="L139" s="97" t="s">
        <v>164</v>
      </c>
    </row>
    <row r="140" spans="2:12" ht="13.5">
      <c r="B140" s="40">
        <v>136</v>
      </c>
      <c r="C140" s="41" t="s">
        <v>183</v>
      </c>
      <c r="D140" s="41" t="s">
        <v>660</v>
      </c>
      <c r="E140" s="20" t="s">
        <v>14</v>
      </c>
      <c r="F140" s="21" t="s">
        <v>25</v>
      </c>
      <c r="G140" s="32" t="s">
        <v>1657</v>
      </c>
      <c r="H140" s="32" t="s">
        <v>1909</v>
      </c>
      <c r="I140" s="42" t="s">
        <v>1910</v>
      </c>
      <c r="J140" s="41" t="s">
        <v>173</v>
      </c>
      <c r="K140" s="41" t="s">
        <v>70</v>
      </c>
      <c r="L140" s="97" t="s">
        <v>164</v>
      </c>
    </row>
    <row r="141" spans="2:12" ht="13.5">
      <c r="B141" s="40">
        <v>137</v>
      </c>
      <c r="C141" s="41" t="s">
        <v>183</v>
      </c>
      <c r="D141" s="41" t="s">
        <v>658</v>
      </c>
      <c r="E141" s="20" t="s">
        <v>14</v>
      </c>
      <c r="F141" s="21" t="s">
        <v>18</v>
      </c>
      <c r="G141" s="32" t="s">
        <v>1670</v>
      </c>
      <c r="H141" s="32" t="s">
        <v>1911</v>
      </c>
      <c r="I141" s="42" t="s">
        <v>1912</v>
      </c>
      <c r="J141" s="41" t="s">
        <v>173</v>
      </c>
      <c r="K141" s="41" t="s">
        <v>80</v>
      </c>
      <c r="L141" s="97" t="s">
        <v>164</v>
      </c>
    </row>
    <row r="142" spans="2:12" ht="13.5">
      <c r="B142" s="40">
        <v>138</v>
      </c>
      <c r="C142" s="41" t="s">
        <v>183</v>
      </c>
      <c r="D142" s="41" t="s">
        <v>1476</v>
      </c>
      <c r="E142" s="20" t="s">
        <v>14</v>
      </c>
      <c r="F142" s="21" t="s">
        <v>20</v>
      </c>
      <c r="G142" s="32" t="s">
        <v>1813</v>
      </c>
      <c r="H142" s="32" t="s">
        <v>1718</v>
      </c>
      <c r="I142" s="42" t="s">
        <v>1913</v>
      </c>
      <c r="J142" s="41" t="s">
        <v>173</v>
      </c>
      <c r="K142" s="41" t="s">
        <v>126</v>
      </c>
      <c r="L142" s="97" t="s">
        <v>164</v>
      </c>
    </row>
    <row r="143" spans="2:12" ht="13.5">
      <c r="B143" s="40">
        <v>139</v>
      </c>
      <c r="C143" s="41" t="s">
        <v>183</v>
      </c>
      <c r="D143" s="41" t="s">
        <v>786</v>
      </c>
      <c r="E143" s="20" t="s">
        <v>14</v>
      </c>
      <c r="F143" s="21" t="s">
        <v>20</v>
      </c>
      <c r="G143" s="32" t="s">
        <v>1643</v>
      </c>
      <c r="H143" s="32" t="s">
        <v>1914</v>
      </c>
      <c r="I143" s="42" t="s">
        <v>1915</v>
      </c>
      <c r="J143" s="41" t="s">
        <v>173</v>
      </c>
      <c r="K143" s="41" t="s">
        <v>107</v>
      </c>
      <c r="L143" s="97" t="s">
        <v>164</v>
      </c>
    </row>
    <row r="144" spans="2:12" ht="13.5">
      <c r="B144" s="40">
        <v>140</v>
      </c>
      <c r="C144" s="41" t="s">
        <v>183</v>
      </c>
      <c r="D144" s="41" t="s">
        <v>1103</v>
      </c>
      <c r="E144" s="20" t="s">
        <v>17</v>
      </c>
      <c r="F144" s="21" t="s">
        <v>28</v>
      </c>
      <c r="G144" s="32" t="s">
        <v>1679</v>
      </c>
      <c r="H144" s="32" t="s">
        <v>1916</v>
      </c>
      <c r="I144" s="42" t="s">
        <v>1917</v>
      </c>
      <c r="J144" s="41" t="s">
        <v>173</v>
      </c>
      <c r="K144" s="41" t="s">
        <v>99</v>
      </c>
      <c r="L144" s="97" t="s">
        <v>164</v>
      </c>
    </row>
    <row r="145" spans="2:12" ht="13.5">
      <c r="B145" s="40">
        <v>141</v>
      </c>
      <c r="C145" s="41" t="s">
        <v>183</v>
      </c>
      <c r="D145" s="41" t="s">
        <v>704</v>
      </c>
      <c r="E145" s="20" t="s">
        <v>17</v>
      </c>
      <c r="F145" s="21" t="s">
        <v>20</v>
      </c>
      <c r="G145" s="32" t="s">
        <v>1679</v>
      </c>
      <c r="H145" s="32" t="s">
        <v>1918</v>
      </c>
      <c r="I145" s="42" t="s">
        <v>1919</v>
      </c>
      <c r="J145" s="41" t="s">
        <v>173</v>
      </c>
      <c r="K145" s="41" t="s">
        <v>99</v>
      </c>
      <c r="L145" s="97" t="s">
        <v>164</v>
      </c>
    </row>
    <row r="146" spans="2:12" ht="13.5">
      <c r="B146" s="40">
        <v>142</v>
      </c>
      <c r="C146" s="41" t="s">
        <v>183</v>
      </c>
      <c r="D146" s="41" t="s">
        <v>717</v>
      </c>
      <c r="E146" s="20" t="s">
        <v>14</v>
      </c>
      <c r="F146" s="21" t="s">
        <v>145</v>
      </c>
      <c r="G146" s="32" t="s">
        <v>1667</v>
      </c>
      <c r="H146" s="32" t="s">
        <v>1920</v>
      </c>
      <c r="I146" s="42" t="s">
        <v>1921</v>
      </c>
      <c r="J146" s="41" t="s">
        <v>173</v>
      </c>
      <c r="K146" s="41" t="s">
        <v>87</v>
      </c>
      <c r="L146" s="97" t="s">
        <v>164</v>
      </c>
    </row>
    <row r="147" spans="2:12" ht="13.5">
      <c r="B147" s="40">
        <v>143</v>
      </c>
      <c r="C147" s="41" t="s">
        <v>183</v>
      </c>
      <c r="D147" s="41" t="s">
        <v>619</v>
      </c>
      <c r="E147" s="20" t="s">
        <v>14</v>
      </c>
      <c r="F147" s="21" t="s">
        <v>620</v>
      </c>
      <c r="G147" s="32" t="s">
        <v>1667</v>
      </c>
      <c r="H147" s="32" t="s">
        <v>1922</v>
      </c>
      <c r="I147" s="42" t="s">
        <v>1923</v>
      </c>
      <c r="J147" s="41" t="s">
        <v>173</v>
      </c>
      <c r="K147" s="41" t="s">
        <v>87</v>
      </c>
      <c r="L147" s="97" t="s">
        <v>164</v>
      </c>
    </row>
    <row r="148" spans="2:12" ht="13.5">
      <c r="B148" s="40">
        <v>144</v>
      </c>
      <c r="C148" s="41" t="s">
        <v>183</v>
      </c>
      <c r="D148" s="41" t="s">
        <v>1924</v>
      </c>
      <c r="E148" s="20" t="s">
        <v>14</v>
      </c>
      <c r="F148" s="21" t="s">
        <v>15</v>
      </c>
      <c r="G148" s="32" t="s">
        <v>1643</v>
      </c>
      <c r="H148" s="32" t="s">
        <v>1925</v>
      </c>
      <c r="I148" s="42" t="s">
        <v>1926</v>
      </c>
      <c r="J148" s="41" t="s">
        <v>173</v>
      </c>
      <c r="K148" s="41" t="s">
        <v>107</v>
      </c>
      <c r="L148" s="97" t="s">
        <v>164</v>
      </c>
    </row>
    <row r="149" spans="2:12" ht="13.5">
      <c r="B149" s="40">
        <v>145</v>
      </c>
      <c r="C149" s="41" t="s">
        <v>183</v>
      </c>
      <c r="D149" s="41" t="s">
        <v>1390</v>
      </c>
      <c r="E149" s="20" t="s">
        <v>17</v>
      </c>
      <c r="F149" s="21" t="s">
        <v>20</v>
      </c>
      <c r="G149" s="32" t="s">
        <v>1813</v>
      </c>
      <c r="H149" s="32" t="s">
        <v>1927</v>
      </c>
      <c r="I149" s="42" t="s">
        <v>1928</v>
      </c>
      <c r="J149" s="41" t="s">
        <v>173</v>
      </c>
      <c r="K149" s="41" t="s">
        <v>126</v>
      </c>
      <c r="L149" s="97" t="s">
        <v>164</v>
      </c>
    </row>
    <row r="150" spans="2:12" ht="13.5">
      <c r="B150" s="40">
        <v>146</v>
      </c>
      <c r="C150" s="41" t="s">
        <v>183</v>
      </c>
      <c r="D150" s="41" t="s">
        <v>763</v>
      </c>
      <c r="E150" s="20" t="s">
        <v>17</v>
      </c>
      <c r="F150" s="21" t="s">
        <v>15</v>
      </c>
      <c r="G150" s="32" t="s">
        <v>1667</v>
      </c>
      <c r="H150" s="32" t="s">
        <v>1929</v>
      </c>
      <c r="I150" s="42" t="s">
        <v>1930</v>
      </c>
      <c r="J150" s="41" t="s">
        <v>173</v>
      </c>
      <c r="K150" s="41" t="s">
        <v>87</v>
      </c>
      <c r="L150" s="97" t="s">
        <v>164</v>
      </c>
    </row>
    <row r="151" spans="2:12" ht="13.5">
      <c r="B151" s="40">
        <v>147</v>
      </c>
      <c r="C151" s="41" t="s">
        <v>183</v>
      </c>
      <c r="D151" s="41" t="s">
        <v>1022</v>
      </c>
      <c r="E151" s="20" t="s">
        <v>17</v>
      </c>
      <c r="F151" s="21" t="s">
        <v>15</v>
      </c>
      <c r="G151" s="32" t="s">
        <v>1813</v>
      </c>
      <c r="H151" s="32" t="s">
        <v>1931</v>
      </c>
      <c r="I151" s="42" t="s">
        <v>1932</v>
      </c>
      <c r="J151" s="41" t="s">
        <v>173</v>
      </c>
      <c r="K151" s="41" t="s">
        <v>126</v>
      </c>
      <c r="L151" s="97" t="s">
        <v>164</v>
      </c>
    </row>
    <row r="152" spans="2:12" ht="13.5">
      <c r="B152" s="40">
        <v>148</v>
      </c>
      <c r="C152" s="41" t="s">
        <v>68</v>
      </c>
      <c r="D152" s="41" t="s">
        <v>1933</v>
      </c>
      <c r="E152" s="20" t="s">
        <v>17</v>
      </c>
      <c r="F152" s="21" t="s">
        <v>20</v>
      </c>
      <c r="G152" s="32" t="s">
        <v>1698</v>
      </c>
      <c r="H152" s="32" t="s">
        <v>1934</v>
      </c>
      <c r="I152" s="42" t="s">
        <v>1935</v>
      </c>
      <c r="J152" s="41" t="s">
        <v>175</v>
      </c>
      <c r="K152" s="41" t="s">
        <v>165</v>
      </c>
      <c r="L152" s="97" t="s">
        <v>164</v>
      </c>
    </row>
    <row r="153" spans="2:12" ht="13.5">
      <c r="B153" s="40">
        <v>149</v>
      </c>
      <c r="C153" s="41" t="s">
        <v>183</v>
      </c>
      <c r="D153" s="41" t="s">
        <v>1086</v>
      </c>
      <c r="E153" s="20" t="s">
        <v>14</v>
      </c>
      <c r="F153" s="21" t="s">
        <v>15</v>
      </c>
      <c r="G153" s="32" t="s">
        <v>1698</v>
      </c>
      <c r="H153" s="32" t="s">
        <v>1936</v>
      </c>
      <c r="I153" s="42" t="s">
        <v>1937</v>
      </c>
      <c r="J153" s="41" t="s">
        <v>175</v>
      </c>
      <c r="K153" s="41" t="s">
        <v>165</v>
      </c>
      <c r="L153" s="97" t="s">
        <v>164</v>
      </c>
    </row>
    <row r="154" spans="2:12" ht="13.5">
      <c r="B154" s="40">
        <v>150</v>
      </c>
      <c r="C154" s="41" t="s">
        <v>68</v>
      </c>
      <c r="D154" s="41" t="s">
        <v>144</v>
      </c>
      <c r="E154" s="20" t="s">
        <v>17</v>
      </c>
      <c r="F154" s="21" t="s">
        <v>21</v>
      </c>
      <c r="G154" s="32" t="s">
        <v>1634</v>
      </c>
      <c r="H154" s="32" t="s">
        <v>1938</v>
      </c>
      <c r="I154" s="42" t="s">
        <v>1939</v>
      </c>
      <c r="J154" s="41" t="s">
        <v>173</v>
      </c>
      <c r="K154" s="41" t="s">
        <v>74</v>
      </c>
      <c r="L154" s="97" t="s">
        <v>164</v>
      </c>
    </row>
    <row r="155" spans="2:12" ht="13.5">
      <c r="B155" s="40">
        <v>151</v>
      </c>
      <c r="C155" s="41" t="s">
        <v>183</v>
      </c>
      <c r="D155" s="41" t="s">
        <v>340</v>
      </c>
      <c r="E155" s="20" t="s">
        <v>17</v>
      </c>
      <c r="F155" s="21" t="s">
        <v>20</v>
      </c>
      <c r="G155" s="32" t="s">
        <v>1634</v>
      </c>
      <c r="H155" s="32" t="s">
        <v>1940</v>
      </c>
      <c r="I155" s="42" t="s">
        <v>1941</v>
      </c>
      <c r="J155" s="41" t="s">
        <v>173</v>
      </c>
      <c r="K155" s="41" t="s">
        <v>74</v>
      </c>
      <c r="L155" s="97" t="s">
        <v>164</v>
      </c>
    </row>
    <row r="156" spans="2:12" ht="13.5">
      <c r="B156" s="40">
        <v>152</v>
      </c>
      <c r="C156" s="41" t="s">
        <v>183</v>
      </c>
      <c r="D156" s="41" t="s">
        <v>506</v>
      </c>
      <c r="E156" s="20" t="s">
        <v>17</v>
      </c>
      <c r="F156" s="21" t="s">
        <v>15</v>
      </c>
      <c r="G156" s="32" t="s">
        <v>1634</v>
      </c>
      <c r="H156" s="32" t="s">
        <v>1942</v>
      </c>
      <c r="I156" s="42" t="s">
        <v>1943</v>
      </c>
      <c r="J156" s="41" t="s">
        <v>173</v>
      </c>
      <c r="K156" s="41" t="s">
        <v>74</v>
      </c>
      <c r="L156" s="97" t="s">
        <v>164</v>
      </c>
    </row>
    <row r="157" spans="2:12" ht="13.5">
      <c r="B157" s="40">
        <v>153</v>
      </c>
      <c r="C157" s="41" t="s">
        <v>183</v>
      </c>
      <c r="D157" s="41" t="s">
        <v>1944</v>
      </c>
      <c r="E157" s="20" t="s">
        <v>17</v>
      </c>
      <c r="F157" s="21" t="s">
        <v>21</v>
      </c>
      <c r="G157" s="32" t="s">
        <v>1698</v>
      </c>
      <c r="H157" s="32" t="s">
        <v>1945</v>
      </c>
      <c r="I157" s="42" t="s">
        <v>1946</v>
      </c>
      <c r="J157" s="41" t="s">
        <v>175</v>
      </c>
      <c r="K157" s="41" t="s">
        <v>165</v>
      </c>
      <c r="L157" s="97" t="s">
        <v>164</v>
      </c>
    </row>
    <row r="158" spans="2:12" ht="13.5">
      <c r="B158" s="40">
        <v>154</v>
      </c>
      <c r="C158" s="41" t="s">
        <v>183</v>
      </c>
      <c r="D158" s="41" t="s">
        <v>1421</v>
      </c>
      <c r="E158" s="20" t="s">
        <v>14</v>
      </c>
      <c r="F158" s="21" t="s">
        <v>20</v>
      </c>
      <c r="G158" s="32" t="s">
        <v>1643</v>
      </c>
      <c r="H158" s="32" t="s">
        <v>1947</v>
      </c>
      <c r="I158" s="42" t="s">
        <v>1948</v>
      </c>
      <c r="J158" s="41" t="s">
        <v>173</v>
      </c>
      <c r="K158" s="41" t="s">
        <v>107</v>
      </c>
      <c r="L158" s="97" t="s">
        <v>164</v>
      </c>
    </row>
    <row r="159" spans="2:12" ht="13.5">
      <c r="B159" s="40">
        <v>155</v>
      </c>
      <c r="C159" s="41" t="s">
        <v>68</v>
      </c>
      <c r="D159" s="41" t="s">
        <v>1288</v>
      </c>
      <c r="E159" s="20" t="s">
        <v>17</v>
      </c>
      <c r="F159" s="21" t="s">
        <v>15</v>
      </c>
      <c r="G159" s="32" t="s">
        <v>1698</v>
      </c>
      <c r="H159" s="32" t="s">
        <v>1949</v>
      </c>
      <c r="I159" s="42" t="s">
        <v>1950</v>
      </c>
      <c r="J159" s="41" t="s">
        <v>175</v>
      </c>
      <c r="K159" s="41" t="s">
        <v>165</v>
      </c>
      <c r="L159" s="97" t="s">
        <v>164</v>
      </c>
    </row>
    <row r="160" spans="2:12" ht="13.5">
      <c r="B160" s="40">
        <v>156</v>
      </c>
      <c r="C160" s="41" t="s">
        <v>183</v>
      </c>
      <c r="D160" s="41" t="s">
        <v>507</v>
      </c>
      <c r="E160" s="20" t="s">
        <v>17</v>
      </c>
      <c r="F160" s="21" t="s">
        <v>15</v>
      </c>
      <c r="G160" s="32" t="s">
        <v>1634</v>
      </c>
      <c r="H160" s="32" t="s">
        <v>1951</v>
      </c>
      <c r="I160" s="42" t="s">
        <v>1952</v>
      </c>
      <c r="J160" s="41" t="s">
        <v>173</v>
      </c>
      <c r="K160" s="41" t="s">
        <v>74</v>
      </c>
      <c r="L160" s="97" t="s">
        <v>164</v>
      </c>
    </row>
    <row r="161" spans="2:12" ht="13.5">
      <c r="B161" s="40">
        <v>157</v>
      </c>
      <c r="C161" s="41" t="s">
        <v>183</v>
      </c>
      <c r="D161" s="41" t="s">
        <v>398</v>
      </c>
      <c r="E161" s="20" t="s">
        <v>14</v>
      </c>
      <c r="F161" s="21" t="s">
        <v>20</v>
      </c>
      <c r="G161" s="32" t="s">
        <v>1631</v>
      </c>
      <c r="H161" s="32" t="s">
        <v>1953</v>
      </c>
      <c r="I161" s="42" t="s">
        <v>1954</v>
      </c>
      <c r="J161" s="41" t="s">
        <v>173</v>
      </c>
      <c r="K161" s="41" t="s">
        <v>163</v>
      </c>
      <c r="L161" s="97" t="s">
        <v>164</v>
      </c>
    </row>
    <row r="162" spans="2:12" ht="13.5">
      <c r="B162" s="40">
        <v>158</v>
      </c>
      <c r="C162" s="41" t="s">
        <v>183</v>
      </c>
      <c r="D162" s="41" t="s">
        <v>578</v>
      </c>
      <c r="E162" s="20" t="s">
        <v>17</v>
      </c>
      <c r="F162" s="21" t="s">
        <v>15</v>
      </c>
      <c r="G162" s="32" t="s">
        <v>1670</v>
      </c>
      <c r="H162" s="32" t="s">
        <v>1955</v>
      </c>
      <c r="I162" s="42" t="s">
        <v>1956</v>
      </c>
      <c r="J162" s="41" t="s">
        <v>173</v>
      </c>
      <c r="K162" s="41" t="s">
        <v>80</v>
      </c>
      <c r="L162" s="97" t="s">
        <v>164</v>
      </c>
    </row>
    <row r="163" spans="2:12" ht="13.5">
      <c r="B163" s="40">
        <v>159</v>
      </c>
      <c r="C163" s="41" t="s">
        <v>183</v>
      </c>
      <c r="D163" s="41" t="s">
        <v>570</v>
      </c>
      <c r="E163" s="20" t="s">
        <v>17</v>
      </c>
      <c r="F163" s="21" t="s">
        <v>20</v>
      </c>
      <c r="G163" s="32" t="s">
        <v>1670</v>
      </c>
      <c r="H163" s="32" t="s">
        <v>1957</v>
      </c>
      <c r="I163" s="42" t="s">
        <v>1958</v>
      </c>
      <c r="J163" s="41" t="s">
        <v>173</v>
      </c>
      <c r="K163" s="41" t="s">
        <v>80</v>
      </c>
      <c r="L163" s="97" t="s">
        <v>164</v>
      </c>
    </row>
    <row r="164" spans="2:12" ht="13.5">
      <c r="B164" s="40">
        <v>160</v>
      </c>
      <c r="C164" s="41" t="s">
        <v>68</v>
      </c>
      <c r="D164" s="41" t="s">
        <v>1959</v>
      </c>
      <c r="E164" s="20" t="s">
        <v>14</v>
      </c>
      <c r="F164" s="21" t="s">
        <v>15</v>
      </c>
      <c r="G164" s="32" t="s">
        <v>1960</v>
      </c>
      <c r="H164" s="32" t="s">
        <v>1961</v>
      </c>
      <c r="I164" s="42" t="s">
        <v>1962</v>
      </c>
      <c r="J164" s="41" t="s">
        <v>173</v>
      </c>
      <c r="K164" s="41" t="s">
        <v>134</v>
      </c>
      <c r="L164" s="97" t="s">
        <v>164</v>
      </c>
    </row>
    <row r="165" spans="2:12" ht="13.5">
      <c r="B165" s="40">
        <v>161</v>
      </c>
      <c r="C165" s="41" t="s">
        <v>68</v>
      </c>
      <c r="D165" s="41" t="s">
        <v>781</v>
      </c>
      <c r="E165" s="20" t="s">
        <v>17</v>
      </c>
      <c r="F165" s="21" t="s">
        <v>15</v>
      </c>
      <c r="G165" s="32" t="s">
        <v>1643</v>
      </c>
      <c r="H165" s="32" t="s">
        <v>1963</v>
      </c>
      <c r="I165" s="42" t="s">
        <v>1964</v>
      </c>
      <c r="J165" s="41" t="s">
        <v>173</v>
      </c>
      <c r="K165" s="41" t="s">
        <v>107</v>
      </c>
      <c r="L165" s="97" t="s">
        <v>164</v>
      </c>
    </row>
    <row r="166" spans="2:12" ht="13.5">
      <c r="B166" s="40">
        <v>162</v>
      </c>
      <c r="C166" s="41" t="s">
        <v>183</v>
      </c>
      <c r="D166" s="41" t="s">
        <v>1033</v>
      </c>
      <c r="E166" s="20" t="s">
        <v>17</v>
      </c>
      <c r="F166" s="21" t="s">
        <v>15</v>
      </c>
      <c r="G166" s="32" t="s">
        <v>1657</v>
      </c>
      <c r="H166" s="32" t="s">
        <v>1965</v>
      </c>
      <c r="I166" s="42" t="s">
        <v>1966</v>
      </c>
      <c r="J166" s="41" t="s">
        <v>173</v>
      </c>
      <c r="K166" s="41" t="s">
        <v>70</v>
      </c>
      <c r="L166" s="97" t="s">
        <v>164</v>
      </c>
    </row>
    <row r="167" spans="2:12" ht="13.5">
      <c r="B167" s="40">
        <v>163</v>
      </c>
      <c r="C167" s="41" t="s">
        <v>183</v>
      </c>
      <c r="D167" s="41" t="s">
        <v>651</v>
      </c>
      <c r="E167" s="20" t="s">
        <v>14</v>
      </c>
      <c r="F167" s="21" t="s">
        <v>15</v>
      </c>
      <c r="G167" s="32" t="s">
        <v>1657</v>
      </c>
      <c r="H167" s="32" t="s">
        <v>1967</v>
      </c>
      <c r="I167" s="42" t="s">
        <v>1968</v>
      </c>
      <c r="J167" s="41" t="s">
        <v>173</v>
      </c>
      <c r="K167" s="41" t="s">
        <v>70</v>
      </c>
      <c r="L167" s="97" t="s">
        <v>164</v>
      </c>
    </row>
    <row r="168" spans="2:12" ht="13.5">
      <c r="B168" s="40">
        <v>164</v>
      </c>
      <c r="C168" s="41" t="s">
        <v>183</v>
      </c>
      <c r="D168" s="41" t="s">
        <v>389</v>
      </c>
      <c r="E168" s="20" t="s">
        <v>14</v>
      </c>
      <c r="F168" s="21" t="s">
        <v>25</v>
      </c>
      <c r="G168" s="32" t="s">
        <v>1657</v>
      </c>
      <c r="H168" s="32" t="s">
        <v>1969</v>
      </c>
      <c r="I168" s="42" t="s">
        <v>1970</v>
      </c>
      <c r="J168" s="41" t="s">
        <v>173</v>
      </c>
      <c r="K168" s="41" t="s">
        <v>70</v>
      </c>
      <c r="L168" s="97" t="s">
        <v>164</v>
      </c>
    </row>
    <row r="169" spans="2:12" ht="13.5">
      <c r="B169" s="40">
        <v>165</v>
      </c>
      <c r="C169" s="41" t="s">
        <v>183</v>
      </c>
      <c r="D169" s="41" t="s">
        <v>262</v>
      </c>
      <c r="E169" s="20" t="s">
        <v>17</v>
      </c>
      <c r="F169" s="21" t="s">
        <v>16</v>
      </c>
      <c r="G169" s="32" t="s">
        <v>1657</v>
      </c>
      <c r="H169" s="32" t="s">
        <v>1969</v>
      </c>
      <c r="I169" s="42" t="s">
        <v>1970</v>
      </c>
      <c r="J169" s="41" t="s">
        <v>173</v>
      </c>
      <c r="K169" s="41" t="s">
        <v>70</v>
      </c>
      <c r="L169" s="97" t="s">
        <v>164</v>
      </c>
    </row>
    <row r="170" spans="2:12" ht="13.5">
      <c r="B170" s="40">
        <v>166</v>
      </c>
      <c r="C170" s="41" t="s">
        <v>183</v>
      </c>
      <c r="D170" s="41" t="s">
        <v>247</v>
      </c>
      <c r="E170" s="20" t="s">
        <v>14</v>
      </c>
      <c r="F170" s="21" t="s">
        <v>21</v>
      </c>
      <c r="G170" s="32" t="s">
        <v>1657</v>
      </c>
      <c r="H170" s="32" t="s">
        <v>1971</v>
      </c>
      <c r="I170" s="42" t="s">
        <v>1972</v>
      </c>
      <c r="J170" s="41" t="s">
        <v>173</v>
      </c>
      <c r="K170" s="41" t="s">
        <v>70</v>
      </c>
      <c r="L170" s="97" t="s">
        <v>164</v>
      </c>
    </row>
    <row r="171" spans="2:12" ht="13.5">
      <c r="B171" s="40">
        <v>167</v>
      </c>
      <c r="C171" s="41" t="s">
        <v>183</v>
      </c>
      <c r="D171" s="41" t="s">
        <v>1044</v>
      </c>
      <c r="E171" s="20" t="s">
        <v>14</v>
      </c>
      <c r="F171" s="21" t="s">
        <v>25</v>
      </c>
      <c r="G171" s="32" t="s">
        <v>1657</v>
      </c>
      <c r="H171" s="32" t="s">
        <v>1973</v>
      </c>
      <c r="I171" s="42" t="s">
        <v>1974</v>
      </c>
      <c r="J171" s="41" t="s">
        <v>173</v>
      </c>
      <c r="K171" s="41" t="s">
        <v>70</v>
      </c>
      <c r="L171" s="97" t="s">
        <v>164</v>
      </c>
    </row>
    <row r="172" spans="2:12" ht="13.5">
      <c r="B172" s="40">
        <v>168</v>
      </c>
      <c r="C172" s="41" t="s">
        <v>183</v>
      </c>
      <c r="D172" s="41" t="s">
        <v>639</v>
      </c>
      <c r="E172" s="20" t="s">
        <v>14</v>
      </c>
      <c r="F172" s="21" t="s">
        <v>20</v>
      </c>
      <c r="G172" s="32" t="s">
        <v>1634</v>
      </c>
      <c r="H172" s="32" t="s">
        <v>1975</v>
      </c>
      <c r="I172" s="42" t="s">
        <v>1976</v>
      </c>
      <c r="J172" s="41" t="s">
        <v>173</v>
      </c>
      <c r="K172" s="41" t="s">
        <v>74</v>
      </c>
      <c r="L172" s="97" t="s">
        <v>164</v>
      </c>
    </row>
    <row r="173" spans="2:12" ht="13.5">
      <c r="B173" s="40">
        <v>169</v>
      </c>
      <c r="C173" s="41" t="s">
        <v>183</v>
      </c>
      <c r="D173" s="41" t="s">
        <v>339</v>
      </c>
      <c r="E173" s="20" t="s">
        <v>14</v>
      </c>
      <c r="F173" s="21" t="s">
        <v>19</v>
      </c>
      <c r="G173" s="32" t="s">
        <v>1631</v>
      </c>
      <c r="H173" s="32" t="s">
        <v>1977</v>
      </c>
      <c r="I173" s="42" t="s">
        <v>1978</v>
      </c>
      <c r="J173" s="41" t="s">
        <v>173</v>
      </c>
      <c r="K173" s="41" t="s">
        <v>163</v>
      </c>
      <c r="L173" s="97" t="s">
        <v>164</v>
      </c>
    </row>
    <row r="174" spans="2:12" ht="13.5">
      <c r="B174" s="40">
        <v>170</v>
      </c>
      <c r="C174" s="41" t="s">
        <v>183</v>
      </c>
      <c r="D174" s="41" t="s">
        <v>752</v>
      </c>
      <c r="E174" s="20" t="s">
        <v>17</v>
      </c>
      <c r="F174" s="21" t="s">
        <v>15</v>
      </c>
      <c r="G174" s="32" t="s">
        <v>1667</v>
      </c>
      <c r="H174" s="32" t="s">
        <v>1979</v>
      </c>
      <c r="I174" s="42" t="s">
        <v>1980</v>
      </c>
      <c r="J174" s="41" t="s">
        <v>173</v>
      </c>
      <c r="K174" s="41" t="s">
        <v>87</v>
      </c>
      <c r="L174" s="97" t="s">
        <v>164</v>
      </c>
    </row>
    <row r="175" spans="2:12" ht="13.5">
      <c r="B175" s="40">
        <v>171</v>
      </c>
      <c r="C175" s="41" t="s">
        <v>68</v>
      </c>
      <c r="D175" s="41" t="s">
        <v>683</v>
      </c>
      <c r="E175" s="20" t="s">
        <v>14</v>
      </c>
      <c r="F175" s="21" t="s">
        <v>15</v>
      </c>
      <c r="G175" s="32" t="s">
        <v>1667</v>
      </c>
      <c r="H175" s="32" t="s">
        <v>1981</v>
      </c>
      <c r="I175" s="42" t="s">
        <v>1982</v>
      </c>
      <c r="J175" s="41" t="s">
        <v>173</v>
      </c>
      <c r="K175" s="41" t="s">
        <v>87</v>
      </c>
      <c r="L175" s="97" t="s">
        <v>164</v>
      </c>
    </row>
    <row r="176" spans="2:12" ht="13.5">
      <c r="B176" s="40">
        <v>172</v>
      </c>
      <c r="C176" s="41" t="s">
        <v>183</v>
      </c>
      <c r="D176" s="41" t="s">
        <v>1274</v>
      </c>
      <c r="E176" s="20" t="s">
        <v>14</v>
      </c>
      <c r="F176" s="21" t="s">
        <v>20</v>
      </c>
      <c r="G176" s="32" t="s">
        <v>1667</v>
      </c>
      <c r="H176" s="32" t="s">
        <v>1983</v>
      </c>
      <c r="I176" s="42" t="s">
        <v>1984</v>
      </c>
      <c r="J176" s="41" t="s">
        <v>173</v>
      </c>
      <c r="K176" s="41" t="s">
        <v>87</v>
      </c>
      <c r="L176" s="97" t="s">
        <v>164</v>
      </c>
    </row>
    <row r="177" spans="2:12" ht="13.5">
      <c r="B177" s="40">
        <v>173</v>
      </c>
      <c r="C177" s="41" t="s">
        <v>183</v>
      </c>
      <c r="D177" s="41" t="s">
        <v>527</v>
      </c>
      <c r="E177" s="20" t="s">
        <v>17</v>
      </c>
      <c r="F177" s="21" t="s">
        <v>15</v>
      </c>
      <c r="G177" s="32" t="s">
        <v>1711</v>
      </c>
      <c r="H177" s="32" t="s">
        <v>1985</v>
      </c>
      <c r="I177" s="42" t="s">
        <v>1986</v>
      </c>
      <c r="J177" s="41" t="s">
        <v>172</v>
      </c>
      <c r="K177" s="41" t="s">
        <v>96</v>
      </c>
      <c r="L177" s="97" t="s">
        <v>164</v>
      </c>
    </row>
    <row r="178" spans="2:12" ht="13.5">
      <c r="B178" s="40">
        <v>174</v>
      </c>
      <c r="C178" s="41" t="s">
        <v>183</v>
      </c>
      <c r="D178" s="41" t="s">
        <v>1612</v>
      </c>
      <c r="E178" s="20" t="s">
        <v>14</v>
      </c>
      <c r="F178" s="21" t="s">
        <v>15</v>
      </c>
      <c r="G178" s="32" t="s">
        <v>1841</v>
      </c>
      <c r="H178" s="32" t="s">
        <v>1987</v>
      </c>
      <c r="I178" s="42" t="s">
        <v>1988</v>
      </c>
      <c r="J178" s="41" t="s">
        <v>173</v>
      </c>
      <c r="K178" s="41" t="s">
        <v>132</v>
      </c>
      <c r="L178" s="97" t="s">
        <v>164</v>
      </c>
    </row>
    <row r="179" spans="2:12" ht="13.5">
      <c r="B179" s="40">
        <v>175</v>
      </c>
      <c r="C179" s="41" t="s">
        <v>183</v>
      </c>
      <c r="D179" s="41" t="s">
        <v>937</v>
      </c>
      <c r="E179" s="20" t="s">
        <v>17</v>
      </c>
      <c r="F179" s="21" t="s">
        <v>30</v>
      </c>
      <c r="G179" s="32" t="s">
        <v>1634</v>
      </c>
      <c r="H179" s="32" t="s">
        <v>1989</v>
      </c>
      <c r="I179" s="42" t="s">
        <v>1990</v>
      </c>
      <c r="J179" s="41" t="s">
        <v>173</v>
      </c>
      <c r="K179" s="41" t="s">
        <v>74</v>
      </c>
      <c r="L179" s="97" t="s">
        <v>164</v>
      </c>
    </row>
    <row r="180" spans="2:12" ht="13.5">
      <c r="B180" s="40">
        <v>176</v>
      </c>
      <c r="C180" s="41" t="s">
        <v>183</v>
      </c>
      <c r="D180" s="41" t="s">
        <v>968</v>
      </c>
      <c r="E180" s="20" t="s">
        <v>14</v>
      </c>
      <c r="F180" s="21" t="s">
        <v>15</v>
      </c>
      <c r="G180" s="32" t="s">
        <v>1634</v>
      </c>
      <c r="H180" s="32" t="s">
        <v>1991</v>
      </c>
      <c r="I180" s="42" t="s">
        <v>1992</v>
      </c>
      <c r="J180" s="41" t="s">
        <v>173</v>
      </c>
      <c r="K180" s="41" t="s">
        <v>74</v>
      </c>
      <c r="L180" s="97" t="s">
        <v>164</v>
      </c>
    </row>
    <row r="181" spans="2:12" ht="13.5">
      <c r="B181" s="40">
        <v>177</v>
      </c>
      <c r="C181" s="41" t="s">
        <v>183</v>
      </c>
      <c r="D181" s="41" t="s">
        <v>1993</v>
      </c>
      <c r="E181" s="20" t="s">
        <v>17</v>
      </c>
      <c r="F181" s="21" t="s">
        <v>25</v>
      </c>
      <c r="G181" s="32" t="s">
        <v>1643</v>
      </c>
      <c r="H181" s="32" t="s">
        <v>1994</v>
      </c>
      <c r="I181" s="42" t="s">
        <v>1995</v>
      </c>
      <c r="J181" s="41" t="s">
        <v>173</v>
      </c>
      <c r="K181" s="41" t="s">
        <v>107</v>
      </c>
      <c r="L181" s="97" t="s">
        <v>164</v>
      </c>
    </row>
    <row r="182" spans="2:12" ht="13.5">
      <c r="B182" s="40">
        <v>178</v>
      </c>
      <c r="C182" s="41" t="s">
        <v>183</v>
      </c>
      <c r="D182" s="41" t="s">
        <v>553</v>
      </c>
      <c r="E182" s="20" t="s">
        <v>17</v>
      </c>
      <c r="F182" s="21" t="s">
        <v>20</v>
      </c>
      <c r="G182" s="32" t="s">
        <v>1634</v>
      </c>
      <c r="H182" s="32" t="s">
        <v>1996</v>
      </c>
      <c r="I182" s="42" t="s">
        <v>1997</v>
      </c>
      <c r="J182" s="41" t="s">
        <v>173</v>
      </c>
      <c r="K182" s="41" t="s">
        <v>74</v>
      </c>
      <c r="L182" s="97" t="s">
        <v>164</v>
      </c>
    </row>
    <row r="183" spans="2:12" ht="13.5">
      <c r="B183" s="40">
        <v>179</v>
      </c>
      <c r="C183" s="41" t="s">
        <v>183</v>
      </c>
      <c r="D183" s="41" t="s">
        <v>482</v>
      </c>
      <c r="E183" s="20" t="s">
        <v>17</v>
      </c>
      <c r="F183" s="21" t="s">
        <v>21</v>
      </c>
      <c r="G183" s="32" t="s">
        <v>1634</v>
      </c>
      <c r="H183" s="32" t="s">
        <v>1998</v>
      </c>
      <c r="I183" s="42" t="s">
        <v>1999</v>
      </c>
      <c r="J183" s="41" t="s">
        <v>173</v>
      </c>
      <c r="K183" s="41" t="s">
        <v>74</v>
      </c>
      <c r="L183" s="97" t="s">
        <v>164</v>
      </c>
    </row>
    <row r="184" spans="2:12" ht="13.5">
      <c r="B184" s="40">
        <v>180</v>
      </c>
      <c r="C184" s="41" t="s">
        <v>183</v>
      </c>
      <c r="D184" s="41" t="s">
        <v>1204</v>
      </c>
      <c r="E184" s="20" t="s">
        <v>17</v>
      </c>
      <c r="F184" s="21" t="s">
        <v>21</v>
      </c>
      <c r="G184" s="32" t="s">
        <v>1679</v>
      </c>
      <c r="H184" s="32" t="s">
        <v>2000</v>
      </c>
      <c r="I184" s="42" t="s">
        <v>2001</v>
      </c>
      <c r="J184" s="41" t="s">
        <v>173</v>
      </c>
      <c r="K184" s="41" t="s">
        <v>99</v>
      </c>
      <c r="L184" s="97" t="s">
        <v>164</v>
      </c>
    </row>
    <row r="185" spans="2:12" ht="13.5">
      <c r="B185" s="40">
        <v>181</v>
      </c>
      <c r="C185" s="41" t="s">
        <v>31</v>
      </c>
      <c r="D185" s="41" t="s">
        <v>1316</v>
      </c>
      <c r="E185" s="20" t="s">
        <v>17</v>
      </c>
      <c r="F185" s="21" t="s">
        <v>20</v>
      </c>
      <c r="G185" s="32" t="s">
        <v>1960</v>
      </c>
      <c r="H185" s="32" t="s">
        <v>2002</v>
      </c>
      <c r="I185" s="42" t="s">
        <v>2003</v>
      </c>
      <c r="J185" s="41" t="s">
        <v>173</v>
      </c>
      <c r="K185" s="41" t="s">
        <v>134</v>
      </c>
      <c r="L185" s="97" t="s">
        <v>164</v>
      </c>
    </row>
    <row r="186" spans="2:12" ht="13.5">
      <c r="B186" s="40">
        <v>182</v>
      </c>
      <c r="C186" s="41" t="s">
        <v>68</v>
      </c>
      <c r="D186" s="41" t="s">
        <v>142</v>
      </c>
      <c r="E186" s="20" t="s">
        <v>17</v>
      </c>
      <c r="F186" s="21" t="s">
        <v>15</v>
      </c>
      <c r="G186" s="32" t="s">
        <v>1960</v>
      </c>
      <c r="H186" s="32" t="s">
        <v>2004</v>
      </c>
      <c r="I186" s="42" t="s">
        <v>2005</v>
      </c>
      <c r="J186" s="41" t="s">
        <v>173</v>
      </c>
      <c r="K186" s="41" t="s">
        <v>134</v>
      </c>
      <c r="L186" s="97" t="s">
        <v>164</v>
      </c>
    </row>
    <row r="187" spans="2:12" ht="13.5">
      <c r="B187" s="40">
        <v>183</v>
      </c>
      <c r="C187" s="41" t="s">
        <v>183</v>
      </c>
      <c r="D187" s="41" t="s">
        <v>942</v>
      </c>
      <c r="E187" s="20" t="s">
        <v>17</v>
      </c>
      <c r="F187" s="21" t="s">
        <v>15</v>
      </c>
      <c r="G187" s="32" t="s">
        <v>1813</v>
      </c>
      <c r="H187" s="32" t="s">
        <v>2006</v>
      </c>
      <c r="I187" s="42" t="s">
        <v>2007</v>
      </c>
      <c r="J187" s="41" t="s">
        <v>173</v>
      </c>
      <c r="K187" s="41" t="s">
        <v>126</v>
      </c>
      <c r="L187" s="97" t="s">
        <v>164</v>
      </c>
    </row>
    <row r="188" spans="2:12" ht="13.5">
      <c r="B188" s="40">
        <v>184</v>
      </c>
      <c r="C188" s="41" t="s">
        <v>183</v>
      </c>
      <c r="D188" s="41" t="s">
        <v>1283</v>
      </c>
      <c r="E188" s="20" t="s">
        <v>14</v>
      </c>
      <c r="F188" s="21" t="s">
        <v>20</v>
      </c>
      <c r="G188" s="32" t="s">
        <v>1670</v>
      </c>
      <c r="H188" s="32" t="s">
        <v>2008</v>
      </c>
      <c r="I188" s="42" t="s">
        <v>2009</v>
      </c>
      <c r="J188" s="41" t="s">
        <v>173</v>
      </c>
      <c r="K188" s="41" t="s">
        <v>80</v>
      </c>
      <c r="L188" s="97" t="s">
        <v>164</v>
      </c>
    </row>
    <row r="189" spans="2:12" ht="13.5">
      <c r="B189" s="40">
        <v>185</v>
      </c>
      <c r="C189" s="41" t="s">
        <v>183</v>
      </c>
      <c r="D189" s="41" t="s">
        <v>385</v>
      </c>
      <c r="E189" s="20" t="s">
        <v>14</v>
      </c>
      <c r="F189" s="21" t="s">
        <v>20</v>
      </c>
      <c r="G189" s="32" t="s">
        <v>1670</v>
      </c>
      <c r="H189" s="32" t="s">
        <v>2010</v>
      </c>
      <c r="I189" s="42" t="s">
        <v>2011</v>
      </c>
      <c r="J189" s="41" t="s">
        <v>173</v>
      </c>
      <c r="K189" s="41" t="s">
        <v>80</v>
      </c>
      <c r="L189" s="97" t="s">
        <v>164</v>
      </c>
    </row>
    <row r="190" spans="2:12" ht="13.5">
      <c r="B190" s="40">
        <v>186</v>
      </c>
      <c r="C190" s="41" t="s">
        <v>183</v>
      </c>
      <c r="D190" s="41" t="s">
        <v>955</v>
      </c>
      <c r="E190" s="20" t="s">
        <v>17</v>
      </c>
      <c r="F190" s="21" t="s">
        <v>15</v>
      </c>
      <c r="G190" s="32" t="s">
        <v>1670</v>
      </c>
      <c r="H190" s="32" t="s">
        <v>2012</v>
      </c>
      <c r="I190" s="42" t="s">
        <v>2013</v>
      </c>
      <c r="J190" s="41" t="s">
        <v>173</v>
      </c>
      <c r="K190" s="41" t="s">
        <v>80</v>
      </c>
      <c r="L190" s="97" t="s">
        <v>164</v>
      </c>
    </row>
    <row r="191" spans="2:12" ht="13.5">
      <c r="B191" s="40">
        <v>187</v>
      </c>
      <c r="C191" s="41" t="s">
        <v>183</v>
      </c>
      <c r="D191" s="41" t="s">
        <v>1538</v>
      </c>
      <c r="E191" s="20" t="s">
        <v>14</v>
      </c>
      <c r="F191" s="21" t="s">
        <v>20</v>
      </c>
      <c r="G191" s="32" t="s">
        <v>1670</v>
      </c>
      <c r="H191" s="32" t="s">
        <v>2014</v>
      </c>
      <c r="I191" s="42" t="s">
        <v>2015</v>
      </c>
      <c r="J191" s="41" t="s">
        <v>173</v>
      </c>
      <c r="K191" s="41" t="s">
        <v>80</v>
      </c>
      <c r="L191" s="97" t="s">
        <v>164</v>
      </c>
    </row>
    <row r="192" spans="2:12" ht="13.5">
      <c r="B192" s="40">
        <v>188</v>
      </c>
      <c r="C192" s="41" t="s">
        <v>183</v>
      </c>
      <c r="D192" s="41" t="s">
        <v>1385</v>
      </c>
      <c r="E192" s="20" t="s">
        <v>14</v>
      </c>
      <c r="F192" s="21" t="s">
        <v>20</v>
      </c>
      <c r="G192" s="32" t="s">
        <v>1667</v>
      </c>
      <c r="H192" s="32" t="s">
        <v>2016</v>
      </c>
      <c r="I192" s="42" t="s">
        <v>2017</v>
      </c>
      <c r="J192" s="41" t="s">
        <v>173</v>
      </c>
      <c r="K192" s="41" t="s">
        <v>87</v>
      </c>
      <c r="L192" s="97" t="s">
        <v>164</v>
      </c>
    </row>
    <row r="193" spans="2:12" ht="13.5">
      <c r="B193" s="40">
        <v>189</v>
      </c>
      <c r="C193" s="41" t="s">
        <v>183</v>
      </c>
      <c r="D193" s="41" t="s">
        <v>1351</v>
      </c>
      <c r="E193" s="20" t="s">
        <v>17</v>
      </c>
      <c r="F193" s="21" t="s">
        <v>27</v>
      </c>
      <c r="G193" s="32" t="s">
        <v>1667</v>
      </c>
      <c r="H193" s="32" t="s">
        <v>2018</v>
      </c>
      <c r="I193" s="42" t="s">
        <v>2019</v>
      </c>
      <c r="J193" s="41" t="s">
        <v>173</v>
      </c>
      <c r="K193" s="41" t="s">
        <v>87</v>
      </c>
      <c r="L193" s="97" t="s">
        <v>164</v>
      </c>
    </row>
    <row r="194" spans="2:12" ht="13.5">
      <c r="B194" s="40">
        <v>190</v>
      </c>
      <c r="C194" s="41" t="s">
        <v>183</v>
      </c>
      <c r="D194" s="41" t="s">
        <v>1507</v>
      </c>
      <c r="E194" s="20" t="s">
        <v>17</v>
      </c>
      <c r="F194" s="21" t="s">
        <v>20</v>
      </c>
      <c r="G194" s="32" t="s">
        <v>1667</v>
      </c>
      <c r="H194" s="32" t="s">
        <v>2020</v>
      </c>
      <c r="I194" s="42" t="s">
        <v>2021</v>
      </c>
      <c r="J194" s="41" t="s">
        <v>173</v>
      </c>
      <c r="K194" s="41" t="s">
        <v>87</v>
      </c>
      <c r="L194" s="97" t="s">
        <v>164</v>
      </c>
    </row>
    <row r="195" spans="2:12" ht="13.5">
      <c r="B195" s="40">
        <v>191</v>
      </c>
      <c r="C195" s="41" t="s">
        <v>183</v>
      </c>
      <c r="D195" s="41" t="s">
        <v>1266</v>
      </c>
      <c r="E195" s="20" t="s">
        <v>17</v>
      </c>
      <c r="F195" s="21" t="s">
        <v>19</v>
      </c>
      <c r="G195" s="32" t="s">
        <v>1667</v>
      </c>
      <c r="H195" s="32" t="s">
        <v>2022</v>
      </c>
      <c r="I195" s="42" t="s">
        <v>2023</v>
      </c>
      <c r="J195" s="41" t="s">
        <v>173</v>
      </c>
      <c r="K195" s="41" t="s">
        <v>87</v>
      </c>
      <c r="L195" s="97" t="s">
        <v>164</v>
      </c>
    </row>
    <row r="196" spans="2:12" ht="13.5">
      <c r="B196" s="40">
        <v>192</v>
      </c>
      <c r="C196" s="41" t="s">
        <v>183</v>
      </c>
      <c r="D196" s="41" t="s">
        <v>1435</v>
      </c>
      <c r="E196" s="20" t="s">
        <v>17</v>
      </c>
      <c r="F196" s="21" t="s">
        <v>20</v>
      </c>
      <c r="G196" s="32" t="s">
        <v>1667</v>
      </c>
      <c r="H196" s="32" t="s">
        <v>2024</v>
      </c>
      <c r="I196" s="42" t="s">
        <v>2025</v>
      </c>
      <c r="J196" s="41" t="s">
        <v>173</v>
      </c>
      <c r="K196" s="41" t="s">
        <v>87</v>
      </c>
      <c r="L196" s="97" t="s">
        <v>164</v>
      </c>
    </row>
    <row r="197" spans="2:12" ht="13.5">
      <c r="B197" s="40">
        <v>193</v>
      </c>
      <c r="C197" s="41" t="s">
        <v>183</v>
      </c>
      <c r="D197" s="41" t="s">
        <v>732</v>
      </c>
      <c r="E197" s="20" t="s">
        <v>17</v>
      </c>
      <c r="F197" s="21" t="s">
        <v>15</v>
      </c>
      <c r="G197" s="32" t="s">
        <v>1667</v>
      </c>
      <c r="H197" s="32" t="s">
        <v>2026</v>
      </c>
      <c r="I197" s="42" t="s">
        <v>2027</v>
      </c>
      <c r="J197" s="41" t="s">
        <v>173</v>
      </c>
      <c r="K197" s="41" t="s">
        <v>87</v>
      </c>
      <c r="L197" s="97" t="s">
        <v>164</v>
      </c>
    </row>
    <row r="198" spans="2:12" ht="13.5">
      <c r="B198" s="40">
        <v>194</v>
      </c>
      <c r="C198" s="41" t="s">
        <v>183</v>
      </c>
      <c r="D198" s="41" t="s">
        <v>575</v>
      </c>
      <c r="E198" s="20" t="s">
        <v>17</v>
      </c>
      <c r="F198" s="21" t="s">
        <v>20</v>
      </c>
      <c r="G198" s="32" t="s">
        <v>1670</v>
      </c>
      <c r="H198" s="32" t="s">
        <v>2028</v>
      </c>
      <c r="I198" s="42" t="s">
        <v>2029</v>
      </c>
      <c r="J198" s="41" t="s">
        <v>173</v>
      </c>
      <c r="K198" s="41" t="s">
        <v>80</v>
      </c>
      <c r="L198" s="97" t="s">
        <v>164</v>
      </c>
    </row>
    <row r="199" spans="2:12" ht="13.5">
      <c r="B199" s="40">
        <v>195</v>
      </c>
      <c r="C199" s="41" t="s">
        <v>183</v>
      </c>
      <c r="D199" s="41" t="s">
        <v>1445</v>
      </c>
      <c r="E199" s="20" t="s">
        <v>14</v>
      </c>
      <c r="F199" s="21" t="s">
        <v>15</v>
      </c>
      <c r="G199" s="32" t="s">
        <v>1662</v>
      </c>
      <c r="H199" s="32" t="s">
        <v>2030</v>
      </c>
      <c r="I199" s="42" t="s">
        <v>2031</v>
      </c>
      <c r="J199" s="41" t="s">
        <v>173</v>
      </c>
      <c r="K199" s="41" t="s">
        <v>118</v>
      </c>
      <c r="L199" s="97" t="s">
        <v>164</v>
      </c>
    </row>
    <row r="200" spans="2:12" ht="13.5">
      <c r="B200" s="40">
        <v>196</v>
      </c>
      <c r="C200" s="41" t="s">
        <v>183</v>
      </c>
      <c r="D200" s="41" t="s">
        <v>230</v>
      </c>
      <c r="E200" s="20" t="s">
        <v>14</v>
      </c>
      <c r="F200" s="21" t="s">
        <v>15</v>
      </c>
      <c r="G200" s="32" t="s">
        <v>1670</v>
      </c>
      <c r="H200" s="32" t="s">
        <v>2032</v>
      </c>
      <c r="I200" s="42" t="s">
        <v>2033</v>
      </c>
      <c r="J200" s="41" t="s">
        <v>173</v>
      </c>
      <c r="K200" s="41" t="s">
        <v>80</v>
      </c>
      <c r="L200" s="97" t="s">
        <v>164</v>
      </c>
    </row>
    <row r="201" spans="2:12" ht="13.5">
      <c r="B201" s="40">
        <v>197</v>
      </c>
      <c r="C201" s="41" t="s">
        <v>183</v>
      </c>
      <c r="D201" s="41" t="s">
        <v>1433</v>
      </c>
      <c r="E201" s="20" t="s">
        <v>17</v>
      </c>
      <c r="F201" s="21" t="s">
        <v>15</v>
      </c>
      <c r="G201" s="32" t="s">
        <v>1841</v>
      </c>
      <c r="H201" s="32" t="s">
        <v>2034</v>
      </c>
      <c r="I201" s="42" t="s">
        <v>2035</v>
      </c>
      <c r="J201" s="41" t="s">
        <v>173</v>
      </c>
      <c r="K201" s="41" t="s">
        <v>132</v>
      </c>
      <c r="L201" s="97" t="s">
        <v>164</v>
      </c>
    </row>
    <row r="202" spans="2:12" ht="13.5">
      <c r="B202" s="40">
        <v>198</v>
      </c>
      <c r="C202" s="41" t="s">
        <v>183</v>
      </c>
      <c r="D202" s="41" t="s">
        <v>1083</v>
      </c>
      <c r="E202" s="20" t="s">
        <v>14</v>
      </c>
      <c r="F202" s="21" t="s">
        <v>23</v>
      </c>
      <c r="G202" s="32" t="s">
        <v>1679</v>
      </c>
      <c r="H202" s="32" t="s">
        <v>2036</v>
      </c>
      <c r="I202" s="42" t="s">
        <v>2037</v>
      </c>
      <c r="J202" s="41" t="s">
        <v>173</v>
      </c>
      <c r="K202" s="41" t="s">
        <v>99</v>
      </c>
      <c r="L202" s="97" t="s">
        <v>164</v>
      </c>
    </row>
    <row r="203" spans="2:12" ht="13.5">
      <c r="B203" s="40">
        <v>199</v>
      </c>
      <c r="C203" s="41" t="s">
        <v>183</v>
      </c>
      <c r="D203" s="41" t="s">
        <v>821</v>
      </c>
      <c r="E203" s="20" t="s">
        <v>17</v>
      </c>
      <c r="F203" s="21" t="s">
        <v>21</v>
      </c>
      <c r="G203" s="32" t="s">
        <v>1841</v>
      </c>
      <c r="H203" s="32" t="s">
        <v>2038</v>
      </c>
      <c r="I203" s="42" t="s">
        <v>2039</v>
      </c>
      <c r="J203" s="41" t="s">
        <v>173</v>
      </c>
      <c r="K203" s="41" t="s">
        <v>132</v>
      </c>
      <c r="L203" s="97" t="s">
        <v>164</v>
      </c>
    </row>
    <row r="204" spans="2:12" ht="13.5">
      <c r="B204" s="40">
        <v>200</v>
      </c>
      <c r="C204" s="41" t="s">
        <v>183</v>
      </c>
      <c r="D204" s="41" t="s">
        <v>1175</v>
      </c>
      <c r="E204" s="20" t="s">
        <v>17</v>
      </c>
      <c r="F204" s="21" t="s">
        <v>20</v>
      </c>
      <c r="G204" s="32" t="s">
        <v>1813</v>
      </c>
      <c r="H204" s="32" t="s">
        <v>2040</v>
      </c>
      <c r="I204" s="42" t="s">
        <v>2041</v>
      </c>
      <c r="J204" s="41" t="s">
        <v>173</v>
      </c>
      <c r="K204" s="41" t="s">
        <v>126</v>
      </c>
      <c r="L204" s="97" t="s">
        <v>164</v>
      </c>
    </row>
    <row r="205" spans="2:12" ht="13.5">
      <c r="B205" s="40">
        <v>201</v>
      </c>
      <c r="C205" s="41" t="s">
        <v>68</v>
      </c>
      <c r="D205" s="41" t="s">
        <v>1588</v>
      </c>
      <c r="E205" s="20" t="s">
        <v>14</v>
      </c>
      <c r="F205" s="21" t="s">
        <v>16</v>
      </c>
      <c r="G205" s="32" t="s">
        <v>1643</v>
      </c>
      <c r="H205" s="32" t="s">
        <v>2042</v>
      </c>
      <c r="I205" s="42" t="s">
        <v>2043</v>
      </c>
      <c r="J205" s="41" t="s">
        <v>173</v>
      </c>
      <c r="K205" s="41" t="s">
        <v>107</v>
      </c>
      <c r="L205" s="97" t="s">
        <v>164</v>
      </c>
    </row>
    <row r="206" spans="2:12" ht="13.5">
      <c r="B206" s="40">
        <v>202</v>
      </c>
      <c r="C206" s="41" t="s">
        <v>183</v>
      </c>
      <c r="D206" s="41" t="s">
        <v>1178</v>
      </c>
      <c r="E206" s="20" t="s">
        <v>14</v>
      </c>
      <c r="F206" s="21" t="s">
        <v>20</v>
      </c>
      <c r="G206" s="32" t="s">
        <v>1813</v>
      </c>
      <c r="H206" s="32" t="s">
        <v>2044</v>
      </c>
      <c r="I206" s="42" t="s">
        <v>2045</v>
      </c>
      <c r="J206" s="41" t="s">
        <v>173</v>
      </c>
      <c r="K206" s="41" t="s">
        <v>126</v>
      </c>
      <c r="L206" s="97" t="s">
        <v>164</v>
      </c>
    </row>
    <row r="207" spans="2:12" ht="13.5">
      <c r="B207" s="40">
        <v>203</v>
      </c>
      <c r="C207" s="41" t="s">
        <v>183</v>
      </c>
      <c r="D207" s="41" t="s">
        <v>222</v>
      </c>
      <c r="E207" s="20" t="s">
        <v>14</v>
      </c>
      <c r="F207" s="21" t="s">
        <v>20</v>
      </c>
      <c r="G207" s="32" t="s">
        <v>1670</v>
      </c>
      <c r="H207" s="32" t="s">
        <v>2046</v>
      </c>
      <c r="I207" s="42" t="s">
        <v>2047</v>
      </c>
      <c r="J207" s="41" t="s">
        <v>173</v>
      </c>
      <c r="K207" s="41" t="s">
        <v>80</v>
      </c>
      <c r="L207" s="97" t="s">
        <v>164</v>
      </c>
    </row>
    <row r="208" spans="2:12" ht="13.5">
      <c r="B208" s="40">
        <v>204</v>
      </c>
      <c r="C208" s="41" t="s">
        <v>183</v>
      </c>
      <c r="D208" s="41" t="s">
        <v>1119</v>
      </c>
      <c r="E208" s="20" t="s">
        <v>17</v>
      </c>
      <c r="F208" s="21" t="s">
        <v>20</v>
      </c>
      <c r="G208" s="32" t="s">
        <v>1670</v>
      </c>
      <c r="H208" s="32" t="s">
        <v>2048</v>
      </c>
      <c r="I208" s="42" t="s">
        <v>2049</v>
      </c>
      <c r="J208" s="41" t="s">
        <v>173</v>
      </c>
      <c r="K208" s="41" t="s">
        <v>80</v>
      </c>
      <c r="L208" s="97" t="s">
        <v>164</v>
      </c>
    </row>
    <row r="209" spans="2:12" ht="13.5">
      <c r="B209" s="40">
        <v>205</v>
      </c>
      <c r="C209" s="41" t="s">
        <v>183</v>
      </c>
      <c r="D209" s="41" t="s">
        <v>1181</v>
      </c>
      <c r="E209" s="20" t="s">
        <v>17</v>
      </c>
      <c r="F209" s="21" t="s">
        <v>15</v>
      </c>
      <c r="G209" s="32" t="s">
        <v>1813</v>
      </c>
      <c r="H209" s="32" t="s">
        <v>2050</v>
      </c>
      <c r="I209" s="42" t="s">
        <v>2051</v>
      </c>
      <c r="J209" s="41" t="s">
        <v>173</v>
      </c>
      <c r="K209" s="41" t="s">
        <v>126</v>
      </c>
      <c r="L209" s="97" t="s">
        <v>164</v>
      </c>
    </row>
    <row r="210" spans="2:12" ht="13.5">
      <c r="B210" s="40">
        <v>206</v>
      </c>
      <c r="C210" s="41" t="s">
        <v>183</v>
      </c>
      <c r="D210" s="41" t="s">
        <v>1558</v>
      </c>
      <c r="E210" s="20" t="s">
        <v>14</v>
      </c>
      <c r="F210" s="21" t="s">
        <v>20</v>
      </c>
      <c r="G210" s="32" t="s">
        <v>1813</v>
      </c>
      <c r="H210" s="32" t="s">
        <v>2052</v>
      </c>
      <c r="I210" s="42" t="s">
        <v>2053</v>
      </c>
      <c r="J210" s="41" t="s">
        <v>173</v>
      </c>
      <c r="K210" s="41" t="s">
        <v>126</v>
      </c>
      <c r="L210" s="97" t="s">
        <v>164</v>
      </c>
    </row>
    <row r="211" spans="2:12" ht="13.5">
      <c r="B211" s="40">
        <v>207</v>
      </c>
      <c r="C211" s="41" t="s">
        <v>183</v>
      </c>
      <c r="D211" s="41" t="s">
        <v>784</v>
      </c>
      <c r="E211" s="20" t="s">
        <v>14</v>
      </c>
      <c r="F211" s="21" t="s">
        <v>18</v>
      </c>
      <c r="G211" s="32" t="s">
        <v>1679</v>
      </c>
      <c r="H211" s="32" t="s">
        <v>2054</v>
      </c>
      <c r="I211" s="42" t="s">
        <v>2055</v>
      </c>
      <c r="J211" s="41" t="s">
        <v>173</v>
      </c>
      <c r="K211" s="41" t="s">
        <v>99</v>
      </c>
      <c r="L211" s="97" t="s">
        <v>164</v>
      </c>
    </row>
    <row r="212" spans="2:12" ht="13.5">
      <c r="B212" s="40">
        <v>208</v>
      </c>
      <c r="C212" s="41" t="s">
        <v>68</v>
      </c>
      <c r="D212" s="41" t="s">
        <v>1301</v>
      </c>
      <c r="E212" s="20" t="s">
        <v>17</v>
      </c>
      <c r="F212" s="21" t="s">
        <v>23</v>
      </c>
      <c r="G212" s="32" t="s">
        <v>1960</v>
      </c>
      <c r="H212" s="32" t="s">
        <v>2056</v>
      </c>
      <c r="I212" s="42" t="s">
        <v>2057</v>
      </c>
      <c r="J212" s="41" t="s">
        <v>173</v>
      </c>
      <c r="K212" s="41" t="s">
        <v>134</v>
      </c>
      <c r="L212" s="97" t="s">
        <v>164</v>
      </c>
    </row>
    <row r="213" spans="2:12" ht="13.5">
      <c r="B213" s="40">
        <v>209</v>
      </c>
      <c r="C213" s="41" t="s">
        <v>68</v>
      </c>
      <c r="D213" s="41" t="s">
        <v>1194</v>
      </c>
      <c r="E213" s="20" t="s">
        <v>17</v>
      </c>
      <c r="F213" s="21" t="s">
        <v>15</v>
      </c>
      <c r="G213" s="32" t="s">
        <v>1960</v>
      </c>
      <c r="H213" s="32" t="s">
        <v>2058</v>
      </c>
      <c r="I213" s="42" t="s">
        <v>2059</v>
      </c>
      <c r="J213" s="41" t="s">
        <v>173</v>
      </c>
      <c r="K213" s="41" t="s">
        <v>134</v>
      </c>
      <c r="L213" s="97" t="s">
        <v>164</v>
      </c>
    </row>
    <row r="214" spans="2:12" ht="13.5">
      <c r="B214" s="40">
        <v>210</v>
      </c>
      <c r="C214" s="41" t="s">
        <v>183</v>
      </c>
      <c r="D214" s="41" t="s">
        <v>524</v>
      </c>
      <c r="E214" s="20" t="s">
        <v>17</v>
      </c>
      <c r="F214" s="21" t="s">
        <v>22</v>
      </c>
      <c r="G214" s="32" t="s">
        <v>1711</v>
      </c>
      <c r="H214" s="32" t="s">
        <v>2060</v>
      </c>
      <c r="I214" s="42" t="s">
        <v>2061</v>
      </c>
      <c r="J214" s="41" t="s">
        <v>172</v>
      </c>
      <c r="K214" s="41" t="s">
        <v>96</v>
      </c>
      <c r="L214" s="97" t="s">
        <v>164</v>
      </c>
    </row>
    <row r="215" spans="2:12" ht="13.5">
      <c r="B215" s="40">
        <v>211</v>
      </c>
      <c r="C215" s="41" t="s">
        <v>183</v>
      </c>
      <c r="D215" s="41" t="s">
        <v>2062</v>
      </c>
      <c r="E215" s="20" t="s">
        <v>14</v>
      </c>
      <c r="F215" s="21" t="s">
        <v>20</v>
      </c>
      <c r="G215" s="32" t="s">
        <v>1698</v>
      </c>
      <c r="H215" s="32" t="s">
        <v>2063</v>
      </c>
      <c r="I215" s="42" t="s">
        <v>2064</v>
      </c>
      <c r="J215" s="41" t="s">
        <v>175</v>
      </c>
      <c r="K215" s="41" t="s">
        <v>165</v>
      </c>
      <c r="L215" s="97" t="s">
        <v>164</v>
      </c>
    </row>
    <row r="216" spans="2:12" ht="13.5">
      <c r="B216" s="40">
        <v>212</v>
      </c>
      <c r="C216" s="41" t="s">
        <v>183</v>
      </c>
      <c r="D216" s="41" t="s">
        <v>1438</v>
      </c>
      <c r="E216" s="20" t="s">
        <v>14</v>
      </c>
      <c r="F216" s="21" t="s">
        <v>20</v>
      </c>
      <c r="G216" s="32" t="s">
        <v>1813</v>
      </c>
      <c r="H216" s="32" t="s">
        <v>2065</v>
      </c>
      <c r="I216" s="42" t="s">
        <v>2066</v>
      </c>
      <c r="J216" s="41" t="s">
        <v>173</v>
      </c>
      <c r="K216" s="41" t="s">
        <v>126</v>
      </c>
      <c r="L216" s="97" t="s">
        <v>164</v>
      </c>
    </row>
    <row r="217" spans="2:12" ht="13.5">
      <c r="B217" s="40">
        <v>213</v>
      </c>
      <c r="C217" s="41" t="s">
        <v>183</v>
      </c>
      <c r="D217" s="41" t="s">
        <v>1504</v>
      </c>
      <c r="E217" s="20" t="s">
        <v>14</v>
      </c>
      <c r="F217" s="21" t="s">
        <v>15</v>
      </c>
      <c r="G217" s="32" t="s">
        <v>1698</v>
      </c>
      <c r="H217" s="32" t="s">
        <v>2067</v>
      </c>
      <c r="I217" s="42" t="s">
        <v>2068</v>
      </c>
      <c r="J217" s="41" t="s">
        <v>175</v>
      </c>
      <c r="K217" s="41" t="s">
        <v>165</v>
      </c>
      <c r="L217" s="97" t="s">
        <v>164</v>
      </c>
    </row>
    <row r="218" spans="2:12" ht="13.5">
      <c r="B218" s="40">
        <v>214</v>
      </c>
      <c r="C218" s="41" t="s">
        <v>183</v>
      </c>
      <c r="D218" s="41" t="s">
        <v>1212</v>
      </c>
      <c r="E218" s="20" t="s">
        <v>17</v>
      </c>
      <c r="F218" s="21" t="s">
        <v>15</v>
      </c>
      <c r="G218" s="32" t="s">
        <v>1813</v>
      </c>
      <c r="H218" s="32" t="s">
        <v>2069</v>
      </c>
      <c r="I218" s="42" t="s">
        <v>2070</v>
      </c>
      <c r="J218" s="41" t="s">
        <v>173</v>
      </c>
      <c r="K218" s="41" t="s">
        <v>126</v>
      </c>
      <c r="L218" s="97" t="s">
        <v>164</v>
      </c>
    </row>
    <row r="219" spans="2:12" ht="13.5">
      <c r="B219" s="40">
        <v>215</v>
      </c>
      <c r="C219" s="41" t="s">
        <v>68</v>
      </c>
      <c r="D219" s="41" t="s">
        <v>166</v>
      </c>
      <c r="E219" s="20" t="s">
        <v>17</v>
      </c>
      <c r="F219" s="21" t="s">
        <v>15</v>
      </c>
      <c r="G219" s="32" t="s">
        <v>1698</v>
      </c>
      <c r="H219" s="32" t="s">
        <v>2000</v>
      </c>
      <c r="I219" s="42" t="s">
        <v>2071</v>
      </c>
      <c r="J219" s="41" t="s">
        <v>175</v>
      </c>
      <c r="K219" s="41" t="s">
        <v>165</v>
      </c>
      <c r="L219" s="97" t="s">
        <v>164</v>
      </c>
    </row>
    <row r="220" spans="2:12" ht="13.5">
      <c r="B220" s="40">
        <v>216</v>
      </c>
      <c r="C220" s="41" t="s">
        <v>183</v>
      </c>
      <c r="D220" s="41" t="s">
        <v>2072</v>
      </c>
      <c r="E220" s="20" t="s">
        <v>14</v>
      </c>
      <c r="F220" s="21" t="s">
        <v>20</v>
      </c>
      <c r="G220" s="32" t="s">
        <v>1698</v>
      </c>
      <c r="H220" s="32" t="s">
        <v>2073</v>
      </c>
      <c r="I220" s="42" t="s">
        <v>2074</v>
      </c>
      <c r="J220" s="41" t="s">
        <v>175</v>
      </c>
      <c r="K220" s="41" t="s">
        <v>165</v>
      </c>
      <c r="L220" s="97" t="s">
        <v>164</v>
      </c>
    </row>
    <row r="221" spans="2:12" ht="13.5">
      <c r="B221" s="40">
        <v>217</v>
      </c>
      <c r="C221" s="41" t="s">
        <v>183</v>
      </c>
      <c r="D221" s="41" t="s">
        <v>1403</v>
      </c>
      <c r="E221" s="20" t="s">
        <v>14</v>
      </c>
      <c r="F221" s="21" t="s">
        <v>20</v>
      </c>
      <c r="G221" s="32" t="s">
        <v>1698</v>
      </c>
      <c r="H221" s="32" t="s">
        <v>2073</v>
      </c>
      <c r="I221" s="42" t="s">
        <v>2074</v>
      </c>
      <c r="J221" s="41" t="s">
        <v>175</v>
      </c>
      <c r="K221" s="41" t="s">
        <v>165</v>
      </c>
      <c r="L221" s="97" t="s">
        <v>164</v>
      </c>
    </row>
    <row r="222" spans="2:12" ht="13.5">
      <c r="B222" s="40">
        <v>218</v>
      </c>
      <c r="C222" s="41" t="s">
        <v>183</v>
      </c>
      <c r="D222" s="41" t="s">
        <v>1515</v>
      </c>
      <c r="E222" s="20" t="s">
        <v>17</v>
      </c>
      <c r="F222" s="21" t="s">
        <v>150</v>
      </c>
      <c r="G222" s="32" t="s">
        <v>1813</v>
      </c>
      <c r="H222" s="32" t="s">
        <v>2075</v>
      </c>
      <c r="I222" s="42" t="s">
        <v>2076</v>
      </c>
      <c r="J222" s="41" t="s">
        <v>173</v>
      </c>
      <c r="K222" s="41" t="s">
        <v>126</v>
      </c>
      <c r="L222" s="97" t="s">
        <v>164</v>
      </c>
    </row>
    <row r="223" spans="2:12" ht="13.5">
      <c r="B223" s="40">
        <v>219</v>
      </c>
      <c r="C223" s="41" t="s">
        <v>183</v>
      </c>
      <c r="D223" s="41" t="s">
        <v>2077</v>
      </c>
      <c r="E223" s="20" t="s">
        <v>14</v>
      </c>
      <c r="F223" s="21" t="s">
        <v>2078</v>
      </c>
      <c r="G223" s="32" t="s">
        <v>1643</v>
      </c>
      <c r="H223" s="32" t="s">
        <v>2079</v>
      </c>
      <c r="I223" s="42" t="s">
        <v>2080</v>
      </c>
      <c r="J223" s="41" t="s">
        <v>173</v>
      </c>
      <c r="K223" s="41" t="s">
        <v>107</v>
      </c>
      <c r="L223" s="97" t="s">
        <v>164</v>
      </c>
    </row>
    <row r="224" spans="2:12" ht="13.5">
      <c r="B224" s="40">
        <v>220</v>
      </c>
      <c r="C224" s="41" t="s">
        <v>183</v>
      </c>
      <c r="D224" s="41" t="s">
        <v>2081</v>
      </c>
      <c r="E224" s="20" t="s">
        <v>14</v>
      </c>
      <c r="F224" s="21" t="s">
        <v>2082</v>
      </c>
      <c r="G224" s="32" t="s">
        <v>1643</v>
      </c>
      <c r="H224" s="32" t="s">
        <v>2083</v>
      </c>
      <c r="I224" s="42" t="s">
        <v>2084</v>
      </c>
      <c r="J224" s="41" t="s">
        <v>173</v>
      </c>
      <c r="K224" s="41" t="s">
        <v>107</v>
      </c>
      <c r="L224" s="97" t="s">
        <v>164</v>
      </c>
    </row>
    <row r="225" spans="2:12" ht="13.5">
      <c r="B225" s="40">
        <v>221</v>
      </c>
      <c r="C225" s="41" t="s">
        <v>183</v>
      </c>
      <c r="D225" s="41" t="s">
        <v>1409</v>
      </c>
      <c r="E225" s="20" t="s">
        <v>14</v>
      </c>
      <c r="F225" s="21" t="s">
        <v>20</v>
      </c>
      <c r="G225" s="32" t="s">
        <v>1667</v>
      </c>
      <c r="H225" s="32" t="s">
        <v>2085</v>
      </c>
      <c r="I225" s="42" t="s">
        <v>2086</v>
      </c>
      <c r="J225" s="41" t="s">
        <v>173</v>
      </c>
      <c r="K225" s="41" t="s">
        <v>87</v>
      </c>
      <c r="L225" s="97" t="s">
        <v>164</v>
      </c>
    </row>
    <row r="226" spans="2:12" ht="13.5">
      <c r="B226" s="40">
        <v>222</v>
      </c>
      <c r="C226" s="41" t="s">
        <v>183</v>
      </c>
      <c r="D226" s="41" t="s">
        <v>669</v>
      </c>
      <c r="E226" s="20" t="s">
        <v>14</v>
      </c>
      <c r="F226" s="21" t="s">
        <v>20</v>
      </c>
      <c r="G226" s="32" t="s">
        <v>1667</v>
      </c>
      <c r="H226" s="32" t="s">
        <v>2087</v>
      </c>
      <c r="I226" s="42" t="s">
        <v>2088</v>
      </c>
      <c r="J226" s="41" t="s">
        <v>173</v>
      </c>
      <c r="K226" s="41" t="s">
        <v>87</v>
      </c>
      <c r="L226" s="97" t="s">
        <v>164</v>
      </c>
    </row>
    <row r="227" spans="2:12" ht="13.5">
      <c r="B227" s="40">
        <v>223</v>
      </c>
      <c r="C227" s="41" t="s">
        <v>183</v>
      </c>
      <c r="D227" s="41" t="s">
        <v>632</v>
      </c>
      <c r="E227" s="20" t="s">
        <v>17</v>
      </c>
      <c r="F227" s="21" t="s">
        <v>27</v>
      </c>
      <c r="G227" s="32" t="s">
        <v>1667</v>
      </c>
      <c r="H227" s="32" t="s">
        <v>2087</v>
      </c>
      <c r="I227" s="42" t="s">
        <v>2088</v>
      </c>
      <c r="J227" s="41" t="s">
        <v>173</v>
      </c>
      <c r="K227" s="41" t="s">
        <v>87</v>
      </c>
      <c r="L227" s="97" t="s">
        <v>164</v>
      </c>
    </row>
    <row r="228" spans="2:12" ht="13.5">
      <c r="B228" s="40">
        <v>224</v>
      </c>
      <c r="C228" s="41" t="s">
        <v>183</v>
      </c>
      <c r="D228" s="41" t="s">
        <v>1277</v>
      </c>
      <c r="E228" s="20" t="s">
        <v>14</v>
      </c>
      <c r="F228" s="21" t="s">
        <v>20</v>
      </c>
      <c r="G228" s="32" t="s">
        <v>1667</v>
      </c>
      <c r="H228" s="32" t="s">
        <v>2089</v>
      </c>
      <c r="I228" s="42" t="s">
        <v>2090</v>
      </c>
      <c r="J228" s="41" t="s">
        <v>173</v>
      </c>
      <c r="K228" s="41" t="s">
        <v>87</v>
      </c>
      <c r="L228" s="97" t="s">
        <v>164</v>
      </c>
    </row>
    <row r="229" spans="2:12" ht="13.5">
      <c r="B229" s="40">
        <v>225</v>
      </c>
      <c r="C229" s="41" t="s">
        <v>183</v>
      </c>
      <c r="D229" s="41" t="s">
        <v>1272</v>
      </c>
      <c r="E229" s="20" t="s">
        <v>14</v>
      </c>
      <c r="F229" s="21" t="s">
        <v>15</v>
      </c>
      <c r="G229" s="32" t="s">
        <v>1667</v>
      </c>
      <c r="H229" s="32" t="s">
        <v>2091</v>
      </c>
      <c r="I229" s="42" t="s">
        <v>2092</v>
      </c>
      <c r="J229" s="41" t="s">
        <v>173</v>
      </c>
      <c r="K229" s="41" t="s">
        <v>87</v>
      </c>
      <c r="L229" s="97" t="s">
        <v>164</v>
      </c>
    </row>
    <row r="230" spans="2:12" ht="13.5">
      <c r="B230" s="40">
        <v>226</v>
      </c>
      <c r="C230" s="41" t="s">
        <v>183</v>
      </c>
      <c r="D230" s="41" t="s">
        <v>775</v>
      </c>
      <c r="E230" s="20" t="s">
        <v>14</v>
      </c>
      <c r="F230" s="21" t="s">
        <v>20</v>
      </c>
      <c r="G230" s="32" t="s">
        <v>1634</v>
      </c>
      <c r="H230" s="32" t="s">
        <v>2093</v>
      </c>
      <c r="I230" s="42" t="s">
        <v>2094</v>
      </c>
      <c r="J230" s="41" t="s">
        <v>173</v>
      </c>
      <c r="K230" s="41" t="s">
        <v>74</v>
      </c>
      <c r="L230" s="97" t="s">
        <v>164</v>
      </c>
    </row>
    <row r="231" spans="2:12" ht="13.5">
      <c r="B231" s="40">
        <v>227</v>
      </c>
      <c r="C231" s="41" t="s">
        <v>183</v>
      </c>
      <c r="D231" s="41" t="s">
        <v>2095</v>
      </c>
      <c r="E231" s="20" t="s">
        <v>14</v>
      </c>
      <c r="F231" s="21" t="s">
        <v>20</v>
      </c>
      <c r="G231" s="32" t="s">
        <v>1662</v>
      </c>
      <c r="H231" s="32" t="s">
        <v>2096</v>
      </c>
      <c r="I231" s="42" t="s">
        <v>2097</v>
      </c>
      <c r="J231" s="41" t="s">
        <v>173</v>
      </c>
      <c r="K231" s="41" t="s">
        <v>118</v>
      </c>
      <c r="L231" s="97" t="s">
        <v>164</v>
      </c>
    </row>
    <row r="232" spans="2:12" ht="13.5">
      <c r="B232" s="40">
        <v>228</v>
      </c>
      <c r="C232" s="41" t="s">
        <v>183</v>
      </c>
      <c r="D232" s="41" t="s">
        <v>1490</v>
      </c>
      <c r="E232" s="20" t="s">
        <v>14</v>
      </c>
      <c r="F232" s="21" t="s">
        <v>20</v>
      </c>
      <c r="G232" s="32" t="s">
        <v>1662</v>
      </c>
      <c r="H232" s="32" t="s">
        <v>2098</v>
      </c>
      <c r="I232" s="42" t="s">
        <v>2099</v>
      </c>
      <c r="J232" s="41" t="s">
        <v>173</v>
      </c>
      <c r="K232" s="41" t="s">
        <v>118</v>
      </c>
      <c r="L232" s="97" t="s">
        <v>164</v>
      </c>
    </row>
    <row r="233" spans="2:12" ht="13.5">
      <c r="B233" s="40">
        <v>229</v>
      </c>
      <c r="C233" s="41" t="s">
        <v>183</v>
      </c>
      <c r="D233" s="41" t="s">
        <v>701</v>
      </c>
      <c r="E233" s="20" t="s">
        <v>14</v>
      </c>
      <c r="F233" s="21" t="s">
        <v>15</v>
      </c>
      <c r="G233" s="32" t="s">
        <v>1841</v>
      </c>
      <c r="H233" s="32" t="s">
        <v>2100</v>
      </c>
      <c r="I233" s="42" t="s">
        <v>2101</v>
      </c>
      <c r="J233" s="41" t="s">
        <v>173</v>
      </c>
      <c r="K233" s="41" t="s">
        <v>132</v>
      </c>
      <c r="L233" s="97" t="s">
        <v>164</v>
      </c>
    </row>
    <row r="234" spans="2:12" ht="13.5">
      <c r="B234" s="40">
        <v>230</v>
      </c>
      <c r="C234" s="41" t="s">
        <v>183</v>
      </c>
      <c r="D234" s="41" t="s">
        <v>945</v>
      </c>
      <c r="E234" s="20" t="s">
        <v>14</v>
      </c>
      <c r="F234" s="21" t="s">
        <v>20</v>
      </c>
      <c r="G234" s="32" t="s">
        <v>1670</v>
      </c>
      <c r="H234" s="32" t="s">
        <v>2102</v>
      </c>
      <c r="I234" s="42" t="s">
        <v>2103</v>
      </c>
      <c r="J234" s="41" t="s">
        <v>173</v>
      </c>
      <c r="K234" s="41" t="s">
        <v>80</v>
      </c>
      <c r="L234" s="97" t="s">
        <v>164</v>
      </c>
    </row>
    <row r="235" spans="2:12" ht="13.5">
      <c r="B235" s="40">
        <v>231</v>
      </c>
      <c r="C235" s="41" t="s">
        <v>183</v>
      </c>
      <c r="D235" s="41" t="s">
        <v>2104</v>
      </c>
      <c r="E235" s="20" t="s">
        <v>17</v>
      </c>
      <c r="F235" s="21" t="s">
        <v>15</v>
      </c>
      <c r="G235" s="32" t="s">
        <v>1657</v>
      </c>
      <c r="H235" s="32" t="s">
        <v>2105</v>
      </c>
      <c r="I235" s="42" t="s">
        <v>2106</v>
      </c>
      <c r="J235" s="41" t="s">
        <v>173</v>
      </c>
      <c r="K235" s="41" t="s">
        <v>70</v>
      </c>
      <c r="L235" s="97" t="s">
        <v>164</v>
      </c>
    </row>
    <row r="236" spans="2:12" ht="13.5">
      <c r="B236" s="40">
        <v>232</v>
      </c>
      <c r="C236" s="41" t="s">
        <v>183</v>
      </c>
      <c r="D236" s="41" t="s">
        <v>517</v>
      </c>
      <c r="E236" s="20" t="s">
        <v>17</v>
      </c>
      <c r="F236" s="21" t="s">
        <v>20</v>
      </c>
      <c r="G236" s="32" t="s">
        <v>1634</v>
      </c>
      <c r="H236" s="32" t="s">
        <v>2107</v>
      </c>
      <c r="I236" s="42" t="s">
        <v>2108</v>
      </c>
      <c r="J236" s="41" t="s">
        <v>173</v>
      </c>
      <c r="K236" s="41" t="s">
        <v>74</v>
      </c>
      <c r="L236" s="97" t="s">
        <v>164</v>
      </c>
    </row>
    <row r="237" spans="2:12" ht="13.5">
      <c r="B237" s="40">
        <v>233</v>
      </c>
      <c r="C237" s="41" t="s">
        <v>68</v>
      </c>
      <c r="D237" s="41" t="s">
        <v>1345</v>
      </c>
      <c r="E237" s="20" t="s">
        <v>17</v>
      </c>
      <c r="F237" s="21" t="s">
        <v>145</v>
      </c>
      <c r="G237" s="32" t="s">
        <v>1960</v>
      </c>
      <c r="H237" s="32" t="s">
        <v>2109</v>
      </c>
      <c r="I237" s="42" t="s">
        <v>2110</v>
      </c>
      <c r="J237" s="41" t="s">
        <v>173</v>
      </c>
      <c r="K237" s="41" t="s">
        <v>134</v>
      </c>
      <c r="L237" s="97" t="s">
        <v>164</v>
      </c>
    </row>
    <row r="238" spans="2:12" ht="13.5">
      <c r="B238" s="40">
        <v>234</v>
      </c>
      <c r="C238" s="41" t="s">
        <v>183</v>
      </c>
      <c r="D238" s="41" t="s">
        <v>837</v>
      </c>
      <c r="E238" s="20" t="s">
        <v>17</v>
      </c>
      <c r="F238" s="21" t="s">
        <v>24</v>
      </c>
      <c r="G238" s="32" t="s">
        <v>1643</v>
      </c>
      <c r="H238" s="32" t="s">
        <v>2111</v>
      </c>
      <c r="I238" s="42" t="s">
        <v>2112</v>
      </c>
      <c r="J238" s="41" t="s">
        <v>173</v>
      </c>
      <c r="K238" s="41" t="s">
        <v>107</v>
      </c>
      <c r="L238" s="97" t="s">
        <v>164</v>
      </c>
    </row>
    <row r="239" spans="2:12" ht="13.5">
      <c r="B239" s="40">
        <v>235</v>
      </c>
      <c r="C239" s="41" t="s">
        <v>68</v>
      </c>
      <c r="D239" s="41" t="s">
        <v>769</v>
      </c>
      <c r="E239" s="20" t="s">
        <v>17</v>
      </c>
      <c r="F239" s="21" t="s">
        <v>20</v>
      </c>
      <c r="G239" s="32" t="s">
        <v>1634</v>
      </c>
      <c r="H239" s="32" t="s">
        <v>2113</v>
      </c>
      <c r="I239" s="42" t="s">
        <v>2114</v>
      </c>
      <c r="J239" s="41" t="s">
        <v>173</v>
      </c>
      <c r="K239" s="41" t="s">
        <v>74</v>
      </c>
      <c r="L239" s="97" t="s">
        <v>164</v>
      </c>
    </row>
    <row r="240" spans="2:12" ht="13.5">
      <c r="B240" s="40">
        <v>236</v>
      </c>
      <c r="C240" s="41" t="s">
        <v>183</v>
      </c>
      <c r="D240" s="41" t="s">
        <v>1458</v>
      </c>
      <c r="E240" s="20" t="s">
        <v>17</v>
      </c>
      <c r="F240" s="21" t="s">
        <v>18</v>
      </c>
      <c r="G240" s="32" t="s">
        <v>1711</v>
      </c>
      <c r="H240" s="32" t="s">
        <v>2115</v>
      </c>
      <c r="I240" s="42" t="s">
        <v>2116</v>
      </c>
      <c r="J240" s="41" t="s">
        <v>172</v>
      </c>
      <c r="K240" s="41" t="s">
        <v>96</v>
      </c>
      <c r="L240" s="97" t="s">
        <v>164</v>
      </c>
    </row>
    <row r="241" spans="2:12" ht="13.5">
      <c r="B241" s="40">
        <v>237</v>
      </c>
      <c r="C241" s="41" t="s">
        <v>183</v>
      </c>
      <c r="D241" s="41" t="s">
        <v>218</v>
      </c>
      <c r="E241" s="20" t="s">
        <v>17</v>
      </c>
      <c r="F241" s="21" t="s">
        <v>20</v>
      </c>
      <c r="G241" s="32" t="s">
        <v>1670</v>
      </c>
      <c r="H241" s="32" t="s">
        <v>2117</v>
      </c>
      <c r="I241" s="42" t="s">
        <v>2118</v>
      </c>
      <c r="J241" s="41" t="s">
        <v>173</v>
      </c>
      <c r="K241" s="41" t="s">
        <v>80</v>
      </c>
      <c r="L241" s="97" t="s">
        <v>164</v>
      </c>
    </row>
    <row r="242" spans="2:12" ht="13.5">
      <c r="B242" s="40">
        <v>238</v>
      </c>
      <c r="C242" s="41" t="s">
        <v>183</v>
      </c>
      <c r="D242" s="41" t="s">
        <v>2119</v>
      </c>
      <c r="E242" s="20" t="s">
        <v>14</v>
      </c>
      <c r="F242" s="21" t="s">
        <v>20</v>
      </c>
      <c r="G242" s="32" t="s">
        <v>1643</v>
      </c>
      <c r="H242" s="32" t="s">
        <v>2120</v>
      </c>
      <c r="I242" s="42" t="s">
        <v>2121</v>
      </c>
      <c r="J242" s="41" t="s">
        <v>173</v>
      </c>
      <c r="K242" s="41" t="s">
        <v>107</v>
      </c>
      <c r="L242" s="97" t="s">
        <v>164</v>
      </c>
    </row>
    <row r="243" spans="2:12" ht="13.5">
      <c r="B243" s="40">
        <v>239</v>
      </c>
      <c r="C243" s="41" t="s">
        <v>183</v>
      </c>
      <c r="D243" s="41" t="s">
        <v>379</v>
      </c>
      <c r="E243" s="20" t="s">
        <v>14</v>
      </c>
      <c r="F243" s="21" t="s">
        <v>18</v>
      </c>
      <c r="G243" s="32" t="s">
        <v>1657</v>
      </c>
      <c r="H243" s="32" t="s">
        <v>2122</v>
      </c>
      <c r="I243" s="42" t="s">
        <v>2123</v>
      </c>
      <c r="J243" s="41" t="s">
        <v>173</v>
      </c>
      <c r="K243" s="41" t="s">
        <v>70</v>
      </c>
      <c r="L243" s="97" t="s">
        <v>164</v>
      </c>
    </row>
    <row r="244" spans="2:12" ht="13.5">
      <c r="B244" s="40">
        <v>240</v>
      </c>
      <c r="C244" s="41" t="s">
        <v>183</v>
      </c>
      <c r="D244" s="41" t="s">
        <v>268</v>
      </c>
      <c r="E244" s="20" t="s">
        <v>17</v>
      </c>
      <c r="F244" s="21" t="s">
        <v>15</v>
      </c>
      <c r="G244" s="32" t="s">
        <v>1657</v>
      </c>
      <c r="H244" s="32" t="s">
        <v>2124</v>
      </c>
      <c r="I244" s="42" t="s">
        <v>2125</v>
      </c>
      <c r="J244" s="41" t="s">
        <v>173</v>
      </c>
      <c r="K244" s="41" t="s">
        <v>70</v>
      </c>
      <c r="L244" s="97" t="s">
        <v>164</v>
      </c>
    </row>
    <row r="245" spans="2:12" ht="13.5">
      <c r="B245" s="40">
        <v>241</v>
      </c>
      <c r="C245" s="41" t="s">
        <v>183</v>
      </c>
      <c r="D245" s="41" t="s">
        <v>1016</v>
      </c>
      <c r="E245" s="20" t="s">
        <v>14</v>
      </c>
      <c r="F245" s="21" t="s">
        <v>15</v>
      </c>
      <c r="G245" s="32" t="s">
        <v>1634</v>
      </c>
      <c r="H245" s="32" t="s">
        <v>2126</v>
      </c>
      <c r="I245" s="42" t="s">
        <v>2127</v>
      </c>
      <c r="J245" s="41" t="s">
        <v>173</v>
      </c>
      <c r="K245" s="41" t="s">
        <v>74</v>
      </c>
      <c r="L245" s="97" t="s">
        <v>164</v>
      </c>
    </row>
    <row r="246" spans="2:12" ht="13.5">
      <c r="B246" s="40">
        <v>242</v>
      </c>
      <c r="C246" s="41" t="s">
        <v>183</v>
      </c>
      <c r="D246" s="41" t="s">
        <v>561</v>
      </c>
      <c r="E246" s="20" t="s">
        <v>14</v>
      </c>
      <c r="F246" s="21" t="s">
        <v>21</v>
      </c>
      <c r="G246" s="32" t="s">
        <v>1670</v>
      </c>
      <c r="H246" s="32" t="s">
        <v>2128</v>
      </c>
      <c r="I246" s="42" t="s">
        <v>2129</v>
      </c>
      <c r="J246" s="41" t="s">
        <v>173</v>
      </c>
      <c r="K246" s="41" t="s">
        <v>80</v>
      </c>
      <c r="L246" s="97" t="s">
        <v>164</v>
      </c>
    </row>
    <row r="247" spans="2:12" ht="13.5">
      <c r="B247" s="40">
        <v>243</v>
      </c>
      <c r="C247" s="41" t="s">
        <v>183</v>
      </c>
      <c r="D247" s="41" t="s">
        <v>1510</v>
      </c>
      <c r="E247" s="20" t="s">
        <v>14</v>
      </c>
      <c r="F247" s="21" t="s">
        <v>22</v>
      </c>
      <c r="G247" s="32" t="s">
        <v>1670</v>
      </c>
      <c r="H247" s="32" t="s">
        <v>2130</v>
      </c>
      <c r="I247" s="42" t="s">
        <v>2131</v>
      </c>
      <c r="J247" s="41" t="s">
        <v>173</v>
      </c>
      <c r="K247" s="41" t="s">
        <v>80</v>
      </c>
      <c r="L247" s="97" t="s">
        <v>164</v>
      </c>
    </row>
    <row r="248" spans="2:12" ht="13.5">
      <c r="B248" s="40">
        <v>244</v>
      </c>
      <c r="C248" s="41" t="s">
        <v>183</v>
      </c>
      <c r="D248" s="41" t="s">
        <v>470</v>
      </c>
      <c r="E248" s="20" t="s">
        <v>14</v>
      </c>
      <c r="F248" s="21" t="s">
        <v>20</v>
      </c>
      <c r="G248" s="32" t="s">
        <v>1670</v>
      </c>
      <c r="H248" s="32" t="s">
        <v>2132</v>
      </c>
      <c r="I248" s="42" t="s">
        <v>2133</v>
      </c>
      <c r="J248" s="41" t="s">
        <v>173</v>
      </c>
      <c r="K248" s="41" t="s">
        <v>80</v>
      </c>
      <c r="L248" s="97" t="s">
        <v>164</v>
      </c>
    </row>
    <row r="249" spans="2:12" ht="13.5">
      <c r="B249" s="40">
        <v>245</v>
      </c>
      <c r="C249" s="41" t="s">
        <v>183</v>
      </c>
      <c r="D249" s="41" t="s">
        <v>616</v>
      </c>
      <c r="E249" s="20" t="s">
        <v>14</v>
      </c>
      <c r="F249" s="21" t="s">
        <v>15</v>
      </c>
      <c r="G249" s="32" t="s">
        <v>1670</v>
      </c>
      <c r="H249" s="32" t="s">
        <v>2134</v>
      </c>
      <c r="I249" s="42" t="s">
        <v>2135</v>
      </c>
      <c r="J249" s="41" t="s">
        <v>173</v>
      </c>
      <c r="K249" s="41" t="s">
        <v>80</v>
      </c>
      <c r="L249" s="97" t="s">
        <v>164</v>
      </c>
    </row>
    <row r="250" spans="2:12" ht="13.5">
      <c r="B250" s="40">
        <v>246</v>
      </c>
      <c r="C250" s="41" t="s">
        <v>183</v>
      </c>
      <c r="D250" s="41" t="s">
        <v>1231</v>
      </c>
      <c r="E250" s="20" t="s">
        <v>17</v>
      </c>
      <c r="F250" s="21" t="s">
        <v>20</v>
      </c>
      <c r="G250" s="32" t="s">
        <v>1813</v>
      </c>
      <c r="H250" s="32" t="s">
        <v>2136</v>
      </c>
      <c r="I250" s="42" t="s">
        <v>2137</v>
      </c>
      <c r="J250" s="41" t="s">
        <v>173</v>
      </c>
      <c r="K250" s="41" t="s">
        <v>126</v>
      </c>
      <c r="L250" s="97" t="s">
        <v>164</v>
      </c>
    </row>
    <row r="251" spans="2:12" ht="13.5">
      <c r="B251" s="40">
        <v>247</v>
      </c>
      <c r="C251" s="41" t="s">
        <v>183</v>
      </c>
      <c r="D251" s="41" t="s">
        <v>1357</v>
      </c>
      <c r="E251" s="20" t="s">
        <v>14</v>
      </c>
      <c r="F251" s="21" t="s">
        <v>20</v>
      </c>
      <c r="G251" s="32" t="s">
        <v>1662</v>
      </c>
      <c r="H251" s="32" t="s">
        <v>2138</v>
      </c>
      <c r="I251" s="42" t="s">
        <v>2139</v>
      </c>
      <c r="J251" s="41" t="s">
        <v>173</v>
      </c>
      <c r="K251" s="41" t="s">
        <v>118</v>
      </c>
      <c r="L251" s="97" t="s">
        <v>164</v>
      </c>
    </row>
    <row r="252" spans="2:12" ht="13.5">
      <c r="B252" s="40">
        <v>248</v>
      </c>
      <c r="C252" s="41" t="s">
        <v>183</v>
      </c>
      <c r="D252" s="41" t="s">
        <v>2140</v>
      </c>
      <c r="E252" s="20" t="s">
        <v>14</v>
      </c>
      <c r="F252" s="21" t="s">
        <v>20</v>
      </c>
      <c r="G252" s="32" t="s">
        <v>1643</v>
      </c>
      <c r="H252" s="32" t="s">
        <v>2141</v>
      </c>
      <c r="I252" s="42" t="s">
        <v>2142</v>
      </c>
      <c r="J252" s="41" t="s">
        <v>173</v>
      </c>
      <c r="K252" s="41" t="s">
        <v>107</v>
      </c>
      <c r="L252" s="97" t="s">
        <v>164</v>
      </c>
    </row>
    <row r="253" spans="2:12" ht="13.5">
      <c r="B253" s="40">
        <v>249</v>
      </c>
      <c r="C253" s="41" t="s">
        <v>183</v>
      </c>
      <c r="D253" s="41" t="s">
        <v>2143</v>
      </c>
      <c r="E253" s="20" t="s">
        <v>14</v>
      </c>
      <c r="F253" s="21" t="s">
        <v>15</v>
      </c>
      <c r="G253" s="32" t="s">
        <v>1643</v>
      </c>
      <c r="H253" s="32" t="s">
        <v>2144</v>
      </c>
      <c r="I253" s="42" t="s">
        <v>2145</v>
      </c>
      <c r="J253" s="41" t="s">
        <v>173</v>
      </c>
      <c r="K253" s="41" t="s">
        <v>107</v>
      </c>
      <c r="L253" s="97" t="s">
        <v>164</v>
      </c>
    </row>
    <row r="254" spans="2:12" ht="13.5">
      <c r="B254" s="40">
        <v>250</v>
      </c>
      <c r="C254" s="41" t="s">
        <v>183</v>
      </c>
      <c r="D254" s="41" t="s">
        <v>498</v>
      </c>
      <c r="E254" s="20" t="s">
        <v>14</v>
      </c>
      <c r="F254" s="21" t="s">
        <v>21</v>
      </c>
      <c r="G254" s="32" t="s">
        <v>1670</v>
      </c>
      <c r="H254" s="32" t="s">
        <v>2146</v>
      </c>
      <c r="I254" s="42" t="s">
        <v>2147</v>
      </c>
      <c r="J254" s="41" t="s">
        <v>173</v>
      </c>
      <c r="K254" s="41" t="s">
        <v>80</v>
      </c>
      <c r="L254" s="97" t="s">
        <v>164</v>
      </c>
    </row>
    <row r="255" spans="2:12" ht="13.5">
      <c r="B255" s="40">
        <v>251</v>
      </c>
      <c r="C255" s="41" t="s">
        <v>183</v>
      </c>
      <c r="D255" s="41" t="s">
        <v>1427</v>
      </c>
      <c r="E255" s="20" t="s">
        <v>17</v>
      </c>
      <c r="F255" s="21" t="s">
        <v>15</v>
      </c>
      <c r="G255" s="32" t="s">
        <v>1813</v>
      </c>
      <c r="H255" s="32" t="s">
        <v>2148</v>
      </c>
      <c r="I255" s="42" t="s">
        <v>2149</v>
      </c>
      <c r="J255" s="41" t="s">
        <v>173</v>
      </c>
      <c r="K255" s="41" t="s">
        <v>126</v>
      </c>
      <c r="L255" s="97" t="s">
        <v>164</v>
      </c>
    </row>
    <row r="256" spans="2:12" ht="13.5">
      <c r="B256" s="40">
        <v>252</v>
      </c>
      <c r="C256" s="41" t="s">
        <v>183</v>
      </c>
      <c r="D256" s="41" t="s">
        <v>800</v>
      </c>
      <c r="E256" s="20" t="s">
        <v>14</v>
      </c>
      <c r="F256" s="21" t="s">
        <v>20</v>
      </c>
      <c r="G256" s="32" t="s">
        <v>1667</v>
      </c>
      <c r="H256" s="32" t="s">
        <v>2150</v>
      </c>
      <c r="I256" s="42" t="s">
        <v>2151</v>
      </c>
      <c r="J256" s="41" t="s">
        <v>173</v>
      </c>
      <c r="K256" s="41" t="s">
        <v>87</v>
      </c>
      <c r="L256" s="97" t="s">
        <v>164</v>
      </c>
    </row>
    <row r="257" spans="2:12" ht="13.5">
      <c r="B257" s="40">
        <v>253</v>
      </c>
      <c r="C257" s="41" t="s">
        <v>183</v>
      </c>
      <c r="D257" s="41" t="s">
        <v>706</v>
      </c>
      <c r="E257" s="20" t="s">
        <v>14</v>
      </c>
      <c r="F257" s="21" t="s">
        <v>15</v>
      </c>
      <c r="G257" s="32" t="s">
        <v>1667</v>
      </c>
      <c r="H257" s="32" t="s">
        <v>2152</v>
      </c>
      <c r="I257" s="42" t="s">
        <v>2153</v>
      </c>
      <c r="J257" s="41" t="s">
        <v>173</v>
      </c>
      <c r="K257" s="41" t="s">
        <v>87</v>
      </c>
      <c r="L257" s="97" t="s">
        <v>164</v>
      </c>
    </row>
    <row r="258" spans="2:12" ht="13.5">
      <c r="B258" s="40">
        <v>254</v>
      </c>
      <c r="C258" s="41" t="s">
        <v>183</v>
      </c>
      <c r="D258" s="41" t="s">
        <v>758</v>
      </c>
      <c r="E258" s="20" t="s">
        <v>14</v>
      </c>
      <c r="F258" s="21" t="s">
        <v>15</v>
      </c>
      <c r="G258" s="32" t="s">
        <v>1667</v>
      </c>
      <c r="H258" s="32" t="s">
        <v>2154</v>
      </c>
      <c r="I258" s="42" t="s">
        <v>2155</v>
      </c>
      <c r="J258" s="41" t="s">
        <v>173</v>
      </c>
      <c r="K258" s="41" t="s">
        <v>87</v>
      </c>
      <c r="L258" s="97" t="s">
        <v>164</v>
      </c>
    </row>
    <row r="259" spans="2:12" ht="13.5">
      <c r="B259" s="40">
        <v>255</v>
      </c>
      <c r="C259" s="41" t="s">
        <v>183</v>
      </c>
      <c r="D259" s="41" t="s">
        <v>536</v>
      </c>
      <c r="E259" s="20" t="s">
        <v>17</v>
      </c>
      <c r="F259" s="21" t="s">
        <v>25</v>
      </c>
      <c r="G259" s="32" t="s">
        <v>1711</v>
      </c>
      <c r="H259" s="32" t="s">
        <v>2156</v>
      </c>
      <c r="I259" s="42" t="s">
        <v>2157</v>
      </c>
      <c r="J259" s="41" t="s">
        <v>172</v>
      </c>
      <c r="K259" s="41" t="s">
        <v>96</v>
      </c>
      <c r="L259" s="97" t="s">
        <v>164</v>
      </c>
    </row>
    <row r="260" spans="2:12" ht="13.5">
      <c r="B260" s="40">
        <v>256</v>
      </c>
      <c r="C260" s="41" t="s">
        <v>183</v>
      </c>
      <c r="D260" s="41" t="s">
        <v>1269</v>
      </c>
      <c r="E260" s="43" t="s">
        <v>17</v>
      </c>
      <c r="F260" s="41" t="s">
        <v>22</v>
      </c>
      <c r="G260" s="42" t="s">
        <v>1698</v>
      </c>
      <c r="H260" s="42" t="s">
        <v>2158</v>
      </c>
      <c r="I260" s="42" t="s">
        <v>2159</v>
      </c>
      <c r="J260" s="41" t="s">
        <v>175</v>
      </c>
      <c r="K260" s="41" t="s">
        <v>165</v>
      </c>
      <c r="L260" s="97" t="s">
        <v>164</v>
      </c>
    </row>
    <row r="261" spans="2:12" ht="13.5">
      <c r="B261" s="40">
        <v>257</v>
      </c>
      <c r="C261" s="41" t="s">
        <v>183</v>
      </c>
      <c r="D261" s="41" t="s">
        <v>2160</v>
      </c>
      <c r="E261" s="43" t="s">
        <v>14</v>
      </c>
      <c r="F261" s="41" t="s">
        <v>20</v>
      </c>
      <c r="G261" s="42" t="s">
        <v>1643</v>
      </c>
      <c r="H261" s="42" t="s">
        <v>2161</v>
      </c>
      <c r="I261" s="42" t="s">
        <v>2162</v>
      </c>
      <c r="J261" s="41" t="s">
        <v>173</v>
      </c>
      <c r="K261" s="41" t="s">
        <v>107</v>
      </c>
      <c r="L261" s="97" t="s">
        <v>164</v>
      </c>
    </row>
    <row r="262" spans="2:12" ht="13.5">
      <c r="B262" s="40">
        <v>258</v>
      </c>
      <c r="C262" s="41" t="s">
        <v>183</v>
      </c>
      <c r="D262" s="41" t="s">
        <v>729</v>
      </c>
      <c r="E262" s="43" t="s">
        <v>14</v>
      </c>
      <c r="F262" s="41" t="s">
        <v>27</v>
      </c>
      <c r="G262" s="42" t="s">
        <v>1841</v>
      </c>
      <c r="H262" s="42" t="s">
        <v>2163</v>
      </c>
      <c r="I262" s="42" t="s">
        <v>2164</v>
      </c>
      <c r="J262" s="41" t="s">
        <v>173</v>
      </c>
      <c r="K262" s="41" t="s">
        <v>132</v>
      </c>
      <c r="L262" s="97" t="s">
        <v>164</v>
      </c>
    </row>
    <row r="263" spans="2:12" ht="13.5">
      <c r="B263" s="40">
        <v>259</v>
      </c>
      <c r="C263" s="41" t="s">
        <v>68</v>
      </c>
      <c r="D263" s="41" t="s">
        <v>1296</v>
      </c>
      <c r="E263" s="43" t="s">
        <v>14</v>
      </c>
      <c r="F263" s="41" t="s">
        <v>20</v>
      </c>
      <c r="G263" s="42" t="s">
        <v>1643</v>
      </c>
      <c r="H263" s="42" t="s">
        <v>2165</v>
      </c>
      <c r="I263" s="42" t="s">
        <v>2166</v>
      </c>
      <c r="J263" s="41" t="s">
        <v>173</v>
      </c>
      <c r="K263" s="41" t="s">
        <v>107</v>
      </c>
      <c r="L263" s="97" t="s">
        <v>164</v>
      </c>
    </row>
    <row r="264" spans="2:12" ht="13.5">
      <c r="B264" s="40">
        <v>260</v>
      </c>
      <c r="C264" s="41" t="s">
        <v>183</v>
      </c>
      <c r="D264" s="41" t="s">
        <v>766</v>
      </c>
      <c r="E264" s="43" t="s">
        <v>17</v>
      </c>
      <c r="F264" s="41" t="s">
        <v>20</v>
      </c>
      <c r="G264" s="42" t="s">
        <v>1841</v>
      </c>
      <c r="H264" s="42" t="s">
        <v>2167</v>
      </c>
      <c r="I264" s="42" t="s">
        <v>2168</v>
      </c>
      <c r="J264" s="41" t="s">
        <v>173</v>
      </c>
      <c r="K264" s="41" t="s">
        <v>132</v>
      </c>
      <c r="L264" s="97" t="s">
        <v>164</v>
      </c>
    </row>
    <row r="265" spans="2:12" ht="13.5">
      <c r="B265" s="40">
        <v>261</v>
      </c>
      <c r="C265" s="41" t="s">
        <v>183</v>
      </c>
      <c r="D265" s="41" t="s">
        <v>2169</v>
      </c>
      <c r="E265" s="43" t="s">
        <v>17</v>
      </c>
      <c r="F265" s="41" t="s">
        <v>15</v>
      </c>
      <c r="G265" s="42" t="s">
        <v>1643</v>
      </c>
      <c r="H265" s="42" t="s">
        <v>2170</v>
      </c>
      <c r="I265" s="42" t="s">
        <v>2171</v>
      </c>
      <c r="J265" s="41" t="s">
        <v>173</v>
      </c>
      <c r="K265" s="41" t="s">
        <v>107</v>
      </c>
      <c r="L265" s="97" t="s">
        <v>164</v>
      </c>
    </row>
    <row r="266" spans="2:12" ht="13.5">
      <c r="B266" s="40">
        <v>262</v>
      </c>
      <c r="C266" s="41" t="s">
        <v>68</v>
      </c>
      <c r="D266" s="41" t="s">
        <v>974</v>
      </c>
      <c r="E266" s="43" t="s">
        <v>14</v>
      </c>
      <c r="F266" s="41" t="s">
        <v>20</v>
      </c>
      <c r="G266" s="42" t="s">
        <v>1841</v>
      </c>
      <c r="H266" s="42" t="s">
        <v>2172</v>
      </c>
      <c r="I266" s="42" t="s">
        <v>2173</v>
      </c>
      <c r="J266" s="41" t="s">
        <v>173</v>
      </c>
      <c r="K266" s="41" t="s">
        <v>132</v>
      </c>
      <c r="L266" s="97" t="s">
        <v>164</v>
      </c>
    </row>
    <row r="267" spans="2:12" ht="13.5">
      <c r="B267" s="40">
        <v>263</v>
      </c>
      <c r="C267" s="41" t="s">
        <v>183</v>
      </c>
      <c r="D267" s="41" t="s">
        <v>1398</v>
      </c>
      <c r="E267" s="43" t="s">
        <v>17</v>
      </c>
      <c r="F267" s="41" t="s">
        <v>15</v>
      </c>
      <c r="G267" s="42" t="s">
        <v>1698</v>
      </c>
      <c r="H267" s="42" t="s">
        <v>2174</v>
      </c>
      <c r="I267" s="42" t="s">
        <v>2175</v>
      </c>
      <c r="J267" s="41" t="s">
        <v>175</v>
      </c>
      <c r="K267" s="41" t="s">
        <v>165</v>
      </c>
      <c r="L267" s="97" t="s">
        <v>164</v>
      </c>
    </row>
    <row r="268" spans="2:12" ht="13.5">
      <c r="B268" s="40">
        <v>264</v>
      </c>
      <c r="C268" s="41" t="s">
        <v>183</v>
      </c>
      <c r="D268" s="41" t="s">
        <v>1229</v>
      </c>
      <c r="E268" s="43" t="s">
        <v>14</v>
      </c>
      <c r="F268" s="41" t="s">
        <v>15</v>
      </c>
      <c r="G268" s="42" t="s">
        <v>1813</v>
      </c>
      <c r="H268" s="42" t="s">
        <v>2176</v>
      </c>
      <c r="I268" s="42" t="s">
        <v>2177</v>
      </c>
      <c r="J268" s="41" t="s">
        <v>173</v>
      </c>
      <c r="K268" s="41" t="s">
        <v>126</v>
      </c>
      <c r="L268" s="97" t="s">
        <v>164</v>
      </c>
    </row>
    <row r="269" spans="2:12" ht="13.5">
      <c r="B269" s="40">
        <v>265</v>
      </c>
      <c r="C269" s="41" t="s">
        <v>68</v>
      </c>
      <c r="D269" s="41" t="s">
        <v>855</v>
      </c>
      <c r="E269" s="43" t="s">
        <v>17</v>
      </c>
      <c r="F269" s="41" t="s">
        <v>15</v>
      </c>
      <c r="G269" s="42" t="s">
        <v>1841</v>
      </c>
      <c r="H269" s="42" t="s">
        <v>2178</v>
      </c>
      <c r="I269" s="42" t="s">
        <v>2179</v>
      </c>
      <c r="J269" s="41" t="s">
        <v>173</v>
      </c>
      <c r="K269" s="41" t="s">
        <v>132</v>
      </c>
      <c r="L269" s="97" t="s">
        <v>164</v>
      </c>
    </row>
    <row r="270" spans="2:12" ht="13.5">
      <c r="B270" s="40">
        <v>266</v>
      </c>
      <c r="C270" s="41" t="s">
        <v>183</v>
      </c>
      <c r="D270" s="41" t="s">
        <v>515</v>
      </c>
      <c r="E270" s="43" t="s">
        <v>14</v>
      </c>
      <c r="F270" s="41" t="s">
        <v>15</v>
      </c>
      <c r="G270" s="42" t="s">
        <v>1634</v>
      </c>
      <c r="H270" s="42" t="s">
        <v>2180</v>
      </c>
      <c r="I270" s="42" t="s">
        <v>2181</v>
      </c>
      <c r="J270" s="41" t="s">
        <v>173</v>
      </c>
      <c r="K270" s="41" t="s">
        <v>74</v>
      </c>
      <c r="L270" s="97" t="s">
        <v>164</v>
      </c>
    </row>
    <row r="271" spans="2:12" ht="13.5">
      <c r="B271" s="40">
        <v>267</v>
      </c>
      <c r="C271" s="41" t="s">
        <v>183</v>
      </c>
      <c r="D271" s="41" t="s">
        <v>1561</v>
      </c>
      <c r="E271" s="43" t="s">
        <v>17</v>
      </c>
      <c r="F271" s="41" t="s">
        <v>15</v>
      </c>
      <c r="G271" s="42" t="s">
        <v>1711</v>
      </c>
      <c r="H271" s="42" t="s">
        <v>2182</v>
      </c>
      <c r="I271" s="42" t="s">
        <v>2183</v>
      </c>
      <c r="J271" s="41" t="s">
        <v>172</v>
      </c>
      <c r="K271" s="41" t="s">
        <v>96</v>
      </c>
      <c r="L271" s="97" t="s">
        <v>164</v>
      </c>
    </row>
    <row r="272" spans="2:12" ht="13.5">
      <c r="B272" s="40">
        <v>268</v>
      </c>
      <c r="C272" s="41" t="s">
        <v>183</v>
      </c>
      <c r="D272" s="41" t="s">
        <v>2184</v>
      </c>
      <c r="E272" s="43" t="s">
        <v>17</v>
      </c>
      <c r="F272" s="41" t="s">
        <v>19</v>
      </c>
      <c r="G272" s="42" t="s">
        <v>1662</v>
      </c>
      <c r="H272" s="42" t="s">
        <v>2185</v>
      </c>
      <c r="I272" s="42" t="s">
        <v>2186</v>
      </c>
      <c r="J272" s="41" t="s">
        <v>173</v>
      </c>
      <c r="K272" s="41" t="s">
        <v>118</v>
      </c>
      <c r="L272" s="97" t="s">
        <v>164</v>
      </c>
    </row>
    <row r="273" spans="2:12" ht="13.5">
      <c r="B273" s="40">
        <v>269</v>
      </c>
      <c r="C273" s="41" t="s">
        <v>183</v>
      </c>
      <c r="D273" s="41" t="s">
        <v>831</v>
      </c>
      <c r="E273" s="43" t="s">
        <v>14</v>
      </c>
      <c r="F273" s="41" t="s">
        <v>15</v>
      </c>
      <c r="G273" s="42" t="s">
        <v>1841</v>
      </c>
      <c r="H273" s="42" t="s">
        <v>2187</v>
      </c>
      <c r="I273" s="42" t="s">
        <v>2188</v>
      </c>
      <c r="J273" s="41" t="s">
        <v>173</v>
      </c>
      <c r="K273" s="41" t="s">
        <v>132</v>
      </c>
      <c r="L273" s="97" t="s">
        <v>164</v>
      </c>
    </row>
    <row r="274" spans="2:12" ht="13.5">
      <c r="B274" s="40">
        <v>270</v>
      </c>
      <c r="C274" s="41" t="s">
        <v>183</v>
      </c>
      <c r="D274" s="41" t="s">
        <v>839</v>
      </c>
      <c r="E274" s="43" t="s">
        <v>17</v>
      </c>
      <c r="F274" s="41" t="s">
        <v>15</v>
      </c>
      <c r="G274" s="42" t="s">
        <v>1841</v>
      </c>
      <c r="H274" s="42" t="s">
        <v>2189</v>
      </c>
      <c r="I274" s="42" t="s">
        <v>2190</v>
      </c>
      <c r="J274" s="41" t="s">
        <v>173</v>
      </c>
      <c r="K274" s="41" t="s">
        <v>132</v>
      </c>
      <c r="L274" s="97" t="s">
        <v>164</v>
      </c>
    </row>
    <row r="275" spans="2:12" ht="13.5">
      <c r="B275" s="40">
        <v>271</v>
      </c>
      <c r="C275" s="41" t="s">
        <v>183</v>
      </c>
      <c r="D275" s="41" t="s">
        <v>663</v>
      </c>
      <c r="E275" s="43" t="s">
        <v>17</v>
      </c>
      <c r="F275" s="41" t="s">
        <v>20</v>
      </c>
      <c r="G275" s="42" t="s">
        <v>1841</v>
      </c>
      <c r="H275" s="42" t="s">
        <v>2191</v>
      </c>
      <c r="I275" s="42" t="s">
        <v>2192</v>
      </c>
      <c r="J275" s="41" t="s">
        <v>173</v>
      </c>
      <c r="K275" s="41" t="s">
        <v>132</v>
      </c>
      <c r="L275" s="97" t="s">
        <v>164</v>
      </c>
    </row>
    <row r="276" spans="2:12" ht="13.5">
      <c r="B276" s="40">
        <v>272</v>
      </c>
      <c r="C276" s="41" t="s">
        <v>183</v>
      </c>
      <c r="D276" s="41" t="s">
        <v>2193</v>
      </c>
      <c r="E276" s="43" t="s">
        <v>17</v>
      </c>
      <c r="F276" s="41" t="s">
        <v>15</v>
      </c>
      <c r="G276" s="42" t="s">
        <v>1841</v>
      </c>
      <c r="H276" s="42" t="s">
        <v>2194</v>
      </c>
      <c r="I276" s="42" t="s">
        <v>2195</v>
      </c>
      <c r="J276" s="41" t="s">
        <v>173</v>
      </c>
      <c r="K276" s="41" t="s">
        <v>132</v>
      </c>
      <c r="L276" s="97" t="s">
        <v>164</v>
      </c>
    </row>
    <row r="277" spans="2:12" ht="13.5">
      <c r="B277" s="40">
        <v>273</v>
      </c>
      <c r="C277" s="41" t="s">
        <v>183</v>
      </c>
      <c r="D277" s="41" t="s">
        <v>992</v>
      </c>
      <c r="E277" s="43" t="s">
        <v>17</v>
      </c>
      <c r="F277" s="41" t="s">
        <v>20</v>
      </c>
      <c r="G277" s="42" t="s">
        <v>1670</v>
      </c>
      <c r="H277" s="42" t="s">
        <v>2196</v>
      </c>
      <c r="I277" s="42" t="s">
        <v>2197</v>
      </c>
      <c r="J277" s="41" t="s">
        <v>173</v>
      </c>
      <c r="K277" s="41" t="s">
        <v>80</v>
      </c>
      <c r="L277" s="97" t="s">
        <v>164</v>
      </c>
    </row>
    <row r="278" spans="2:12" ht="13.5">
      <c r="B278" s="40">
        <v>274</v>
      </c>
      <c r="C278" s="41" t="s">
        <v>183</v>
      </c>
      <c r="D278" s="41" t="s">
        <v>1485</v>
      </c>
      <c r="E278" s="43" t="s">
        <v>14</v>
      </c>
      <c r="F278" s="41" t="s">
        <v>18</v>
      </c>
      <c r="G278" s="42" t="s">
        <v>1662</v>
      </c>
      <c r="H278" s="42" t="s">
        <v>2198</v>
      </c>
      <c r="I278" s="42" t="s">
        <v>2199</v>
      </c>
      <c r="J278" s="41" t="s">
        <v>173</v>
      </c>
      <c r="K278" s="41" t="s">
        <v>118</v>
      </c>
      <c r="L278" s="97" t="s">
        <v>164</v>
      </c>
    </row>
    <row r="279" spans="2:12" ht="13.5">
      <c r="B279" s="40">
        <v>275</v>
      </c>
      <c r="C279" s="41" t="s">
        <v>183</v>
      </c>
      <c r="D279" s="41" t="s">
        <v>738</v>
      </c>
      <c r="E279" s="43" t="s">
        <v>17</v>
      </c>
      <c r="F279" s="41" t="s">
        <v>15</v>
      </c>
      <c r="G279" s="42" t="s">
        <v>1841</v>
      </c>
      <c r="H279" s="42" t="s">
        <v>2200</v>
      </c>
      <c r="I279" s="42" t="s">
        <v>2201</v>
      </c>
      <c r="J279" s="41" t="s">
        <v>173</v>
      </c>
      <c r="K279" s="41" t="s">
        <v>132</v>
      </c>
      <c r="L279" s="97" t="s">
        <v>164</v>
      </c>
    </row>
    <row r="280" spans="2:12" ht="13.5">
      <c r="B280" s="40">
        <v>276</v>
      </c>
      <c r="C280" s="41" t="s">
        <v>183</v>
      </c>
      <c r="D280" s="41" t="s">
        <v>1051</v>
      </c>
      <c r="E280" s="43" t="s">
        <v>17</v>
      </c>
      <c r="F280" s="41" t="s">
        <v>18</v>
      </c>
      <c r="G280" s="42" t="s">
        <v>1657</v>
      </c>
      <c r="H280" s="42" t="s">
        <v>2202</v>
      </c>
      <c r="I280" s="42" t="s">
        <v>2203</v>
      </c>
      <c r="J280" s="41" t="s">
        <v>173</v>
      </c>
      <c r="K280" s="41" t="s">
        <v>70</v>
      </c>
      <c r="L280" s="97" t="s">
        <v>164</v>
      </c>
    </row>
    <row r="281" spans="2:12" ht="13.5">
      <c r="B281" s="40">
        <v>277</v>
      </c>
      <c r="C281" s="41" t="s">
        <v>183</v>
      </c>
      <c r="D281" s="41" t="s">
        <v>602</v>
      </c>
      <c r="E281" s="43" t="s">
        <v>17</v>
      </c>
      <c r="F281" s="41" t="s">
        <v>18</v>
      </c>
      <c r="G281" s="42" t="s">
        <v>1670</v>
      </c>
      <c r="H281" s="42" t="s">
        <v>2204</v>
      </c>
      <c r="I281" s="42" t="s">
        <v>2205</v>
      </c>
      <c r="J281" s="41" t="s">
        <v>173</v>
      </c>
      <c r="K281" s="41" t="s">
        <v>80</v>
      </c>
      <c r="L281" s="97" t="s">
        <v>164</v>
      </c>
    </row>
    <row r="282" spans="2:12" ht="13.5">
      <c r="B282" s="40">
        <v>278</v>
      </c>
      <c r="C282" s="41" t="s">
        <v>183</v>
      </c>
      <c r="D282" s="41" t="s">
        <v>1549</v>
      </c>
      <c r="E282" s="43" t="s">
        <v>17</v>
      </c>
      <c r="F282" s="41" t="s">
        <v>18</v>
      </c>
      <c r="G282" s="42" t="s">
        <v>1662</v>
      </c>
      <c r="H282" s="42" t="s">
        <v>2206</v>
      </c>
      <c r="I282" s="42" t="s">
        <v>2207</v>
      </c>
      <c r="J282" s="41" t="s">
        <v>173</v>
      </c>
      <c r="K282" s="41" t="s">
        <v>118</v>
      </c>
      <c r="L282" s="97" t="s">
        <v>164</v>
      </c>
    </row>
    <row r="283" spans="2:12" ht="13.5">
      <c r="B283" s="40">
        <v>279</v>
      </c>
      <c r="C283" s="41" t="s">
        <v>183</v>
      </c>
      <c r="D283" s="41" t="s">
        <v>593</v>
      </c>
      <c r="E283" s="43" t="s">
        <v>17</v>
      </c>
      <c r="F283" s="41" t="s">
        <v>15</v>
      </c>
      <c r="G283" s="42" t="s">
        <v>1670</v>
      </c>
      <c r="H283" s="42" t="s">
        <v>2208</v>
      </c>
      <c r="I283" s="42" t="s">
        <v>2209</v>
      </c>
      <c r="J283" s="41" t="s">
        <v>173</v>
      </c>
      <c r="K283" s="41" t="s">
        <v>80</v>
      </c>
      <c r="L283" s="97" t="s">
        <v>164</v>
      </c>
    </row>
    <row r="284" spans="2:12" ht="13.5">
      <c r="B284" s="40">
        <v>280</v>
      </c>
      <c r="C284" s="41" t="s">
        <v>183</v>
      </c>
      <c r="D284" s="41" t="s">
        <v>136</v>
      </c>
      <c r="E284" s="43" t="s">
        <v>17</v>
      </c>
      <c r="F284" s="41" t="s">
        <v>20</v>
      </c>
      <c r="G284" s="42" t="s">
        <v>1634</v>
      </c>
      <c r="H284" s="42" t="s">
        <v>2210</v>
      </c>
      <c r="I284" s="42" t="s">
        <v>2211</v>
      </c>
      <c r="J284" s="41" t="s">
        <v>173</v>
      </c>
      <c r="K284" s="41" t="s">
        <v>74</v>
      </c>
      <c r="L284" s="97" t="s">
        <v>164</v>
      </c>
    </row>
    <row r="285" spans="2:12" ht="13.5">
      <c r="B285" s="40">
        <v>281</v>
      </c>
      <c r="C285" s="41" t="s">
        <v>68</v>
      </c>
      <c r="D285" s="41" t="s">
        <v>1339</v>
      </c>
      <c r="E285" s="43" t="s">
        <v>14</v>
      </c>
      <c r="F285" s="41" t="s">
        <v>78</v>
      </c>
      <c r="G285" s="42" t="s">
        <v>1960</v>
      </c>
      <c r="H285" s="42" t="s">
        <v>2212</v>
      </c>
      <c r="I285" s="42" t="s">
        <v>2213</v>
      </c>
      <c r="J285" s="41" t="s">
        <v>173</v>
      </c>
      <c r="K285" s="41" t="s">
        <v>134</v>
      </c>
      <c r="L285" s="97" t="s">
        <v>164</v>
      </c>
    </row>
    <row r="286" spans="2:12" ht="13.5">
      <c r="B286" s="40">
        <v>282</v>
      </c>
      <c r="C286" s="41" t="s">
        <v>68</v>
      </c>
      <c r="D286" s="41" t="s">
        <v>1236</v>
      </c>
      <c r="E286" s="43" t="s">
        <v>17</v>
      </c>
      <c r="F286" s="41" t="s">
        <v>15</v>
      </c>
      <c r="G286" s="42" t="s">
        <v>1960</v>
      </c>
      <c r="H286" s="42" t="s">
        <v>2214</v>
      </c>
      <c r="I286" s="42" t="s">
        <v>2215</v>
      </c>
      <c r="J286" s="41" t="s">
        <v>173</v>
      </c>
      <c r="K286" s="41" t="s">
        <v>134</v>
      </c>
      <c r="L286" s="97" t="s">
        <v>164</v>
      </c>
    </row>
    <row r="287" spans="2:12" ht="13.5">
      <c r="B287" s="40">
        <v>283</v>
      </c>
      <c r="C287" s="41" t="s">
        <v>183</v>
      </c>
      <c r="D287" s="41" t="s">
        <v>496</v>
      </c>
      <c r="E287" s="43" t="s">
        <v>17</v>
      </c>
      <c r="F287" s="41" t="s">
        <v>21</v>
      </c>
      <c r="G287" s="42" t="s">
        <v>1634</v>
      </c>
      <c r="H287" s="42" t="s">
        <v>2216</v>
      </c>
      <c r="I287" s="42" t="s">
        <v>2217</v>
      </c>
      <c r="J287" s="41" t="s">
        <v>173</v>
      </c>
      <c r="K287" s="41" t="s">
        <v>74</v>
      </c>
      <c r="L287" s="97" t="s">
        <v>164</v>
      </c>
    </row>
    <row r="288" spans="2:12" ht="13.5">
      <c r="B288" s="40">
        <v>284</v>
      </c>
      <c r="C288" s="41" t="s">
        <v>183</v>
      </c>
      <c r="D288" s="41" t="s">
        <v>726</v>
      </c>
      <c r="E288" s="43" t="s">
        <v>14</v>
      </c>
      <c r="F288" s="41" t="s">
        <v>20</v>
      </c>
      <c r="G288" s="42" t="s">
        <v>1841</v>
      </c>
      <c r="H288" s="42" t="s">
        <v>2218</v>
      </c>
      <c r="I288" s="42" t="s">
        <v>2219</v>
      </c>
      <c r="J288" s="41" t="s">
        <v>173</v>
      </c>
      <c r="K288" s="41" t="s">
        <v>132</v>
      </c>
      <c r="L288" s="97" t="s">
        <v>164</v>
      </c>
    </row>
    <row r="289" spans="2:12" ht="13.5">
      <c r="B289" s="40">
        <v>285</v>
      </c>
      <c r="C289" s="41" t="s">
        <v>183</v>
      </c>
      <c r="D289" s="41" t="s">
        <v>1419</v>
      </c>
      <c r="E289" s="43" t="s">
        <v>14</v>
      </c>
      <c r="F289" s="41" t="s">
        <v>15</v>
      </c>
      <c r="G289" s="42" t="s">
        <v>1643</v>
      </c>
      <c r="H289" s="42" t="s">
        <v>2220</v>
      </c>
      <c r="I289" s="42" t="s">
        <v>2221</v>
      </c>
      <c r="J289" s="41" t="s">
        <v>173</v>
      </c>
      <c r="K289" s="41" t="s">
        <v>107</v>
      </c>
      <c r="L289" s="97" t="s">
        <v>164</v>
      </c>
    </row>
    <row r="290" spans="2:12" ht="13.5">
      <c r="B290" s="40">
        <v>286</v>
      </c>
      <c r="C290" s="41" t="s">
        <v>183</v>
      </c>
      <c r="D290" s="41" t="s">
        <v>1355</v>
      </c>
      <c r="E290" s="43" t="s">
        <v>14</v>
      </c>
      <c r="F290" s="41" t="s">
        <v>20</v>
      </c>
      <c r="G290" s="42" t="s">
        <v>1698</v>
      </c>
      <c r="H290" s="42" t="s">
        <v>2222</v>
      </c>
      <c r="I290" s="42" t="s">
        <v>2223</v>
      </c>
      <c r="J290" s="41" t="s">
        <v>175</v>
      </c>
      <c r="K290" s="41" t="s">
        <v>165</v>
      </c>
      <c r="L290" s="97" t="s">
        <v>164</v>
      </c>
    </row>
    <row r="291" spans="2:12" ht="13.5">
      <c r="B291" s="40">
        <v>287</v>
      </c>
      <c r="C291" s="41" t="s">
        <v>183</v>
      </c>
      <c r="D291" s="41" t="s">
        <v>479</v>
      </c>
      <c r="E291" s="43" t="s">
        <v>17</v>
      </c>
      <c r="F291" s="41" t="s">
        <v>20</v>
      </c>
      <c r="G291" s="42" t="s">
        <v>1841</v>
      </c>
      <c r="H291" s="42" t="s">
        <v>2224</v>
      </c>
      <c r="I291" s="42" t="s">
        <v>2225</v>
      </c>
      <c r="J291" s="41" t="s">
        <v>173</v>
      </c>
      <c r="K291" s="41" t="s">
        <v>132</v>
      </c>
      <c r="L291" s="97" t="s">
        <v>164</v>
      </c>
    </row>
    <row r="292" spans="2:12" ht="13.5">
      <c r="B292" s="40">
        <v>288</v>
      </c>
      <c r="C292" s="41" t="s">
        <v>183</v>
      </c>
      <c r="D292" s="41" t="s">
        <v>307</v>
      </c>
      <c r="E292" s="43" t="s">
        <v>14</v>
      </c>
      <c r="F292" s="41" t="s">
        <v>20</v>
      </c>
      <c r="G292" s="42" t="s">
        <v>1657</v>
      </c>
      <c r="H292" s="42" t="s">
        <v>2226</v>
      </c>
      <c r="I292" s="42" t="s">
        <v>2227</v>
      </c>
      <c r="J292" s="41" t="s">
        <v>173</v>
      </c>
      <c r="K292" s="41" t="s">
        <v>70</v>
      </c>
      <c r="L292" s="97" t="s">
        <v>164</v>
      </c>
    </row>
    <row r="293" spans="2:12" ht="13.5">
      <c r="B293" s="40">
        <v>289</v>
      </c>
      <c r="C293" s="41" t="s">
        <v>183</v>
      </c>
      <c r="D293" s="41" t="s">
        <v>1544</v>
      </c>
      <c r="E293" s="43" t="s">
        <v>17</v>
      </c>
      <c r="F293" s="41" t="s">
        <v>15</v>
      </c>
      <c r="G293" s="42" t="s">
        <v>1698</v>
      </c>
      <c r="H293" s="42" t="s">
        <v>2228</v>
      </c>
      <c r="I293" s="42" t="s">
        <v>2229</v>
      </c>
      <c r="J293" s="41" t="s">
        <v>175</v>
      </c>
      <c r="K293" s="41" t="s">
        <v>165</v>
      </c>
      <c r="L293" s="97" t="s">
        <v>164</v>
      </c>
    </row>
    <row r="294" spans="2:12" ht="13.5">
      <c r="B294" s="40">
        <v>290</v>
      </c>
      <c r="C294" s="41" t="s">
        <v>183</v>
      </c>
      <c r="D294" s="41" t="s">
        <v>1555</v>
      </c>
      <c r="E294" s="43" t="s">
        <v>17</v>
      </c>
      <c r="F294" s="41" t="s">
        <v>20</v>
      </c>
      <c r="G294" s="42" t="s">
        <v>1643</v>
      </c>
      <c r="H294" s="42" t="s">
        <v>2230</v>
      </c>
      <c r="I294" s="42" t="s">
        <v>2231</v>
      </c>
      <c r="J294" s="41" t="s">
        <v>173</v>
      </c>
      <c r="K294" s="41" t="s">
        <v>107</v>
      </c>
      <c r="L294" s="97" t="s">
        <v>164</v>
      </c>
    </row>
    <row r="295" spans="2:12" ht="13.5">
      <c r="B295" s="40">
        <v>291</v>
      </c>
      <c r="C295" s="41" t="s">
        <v>183</v>
      </c>
      <c r="D295" s="41" t="s">
        <v>1323</v>
      </c>
      <c r="E295" s="43" t="s">
        <v>14</v>
      </c>
      <c r="F295" s="41" t="s">
        <v>15</v>
      </c>
      <c r="G295" s="42" t="s">
        <v>1662</v>
      </c>
      <c r="H295" s="42" t="s">
        <v>2232</v>
      </c>
      <c r="I295" s="42" t="s">
        <v>2233</v>
      </c>
      <c r="J295" s="41" t="s">
        <v>173</v>
      </c>
      <c r="K295" s="41" t="s">
        <v>118</v>
      </c>
      <c r="L295" s="97" t="s">
        <v>164</v>
      </c>
    </row>
    <row r="296" spans="2:12" ht="13.5">
      <c r="B296" s="40">
        <v>292</v>
      </c>
      <c r="C296" s="41" t="s">
        <v>183</v>
      </c>
      <c r="D296" s="41" t="s">
        <v>1260</v>
      </c>
      <c r="E296" s="43" t="s">
        <v>14</v>
      </c>
      <c r="F296" s="41" t="s">
        <v>20</v>
      </c>
      <c r="G296" s="42" t="s">
        <v>1662</v>
      </c>
      <c r="H296" s="42" t="s">
        <v>2234</v>
      </c>
      <c r="I296" s="42" t="s">
        <v>2235</v>
      </c>
      <c r="J296" s="41" t="s">
        <v>173</v>
      </c>
      <c r="K296" s="41" t="s">
        <v>118</v>
      </c>
      <c r="L296" s="97" t="s">
        <v>164</v>
      </c>
    </row>
    <row r="297" spans="2:12" ht="13.5">
      <c r="B297" s="40">
        <v>293</v>
      </c>
      <c r="C297" s="41" t="s">
        <v>68</v>
      </c>
      <c r="D297" s="41" t="s">
        <v>997</v>
      </c>
      <c r="E297" s="43" t="s">
        <v>17</v>
      </c>
      <c r="F297" s="41" t="s">
        <v>21</v>
      </c>
      <c r="G297" s="42" t="s">
        <v>1634</v>
      </c>
      <c r="H297" s="42" t="s">
        <v>2236</v>
      </c>
      <c r="I297" s="42" t="s">
        <v>2237</v>
      </c>
      <c r="J297" s="41" t="s">
        <v>173</v>
      </c>
      <c r="K297" s="41" t="s">
        <v>74</v>
      </c>
      <c r="L297" s="97" t="s">
        <v>164</v>
      </c>
    </row>
    <row r="298" spans="2:12" ht="13.5">
      <c r="B298" s="40">
        <v>294</v>
      </c>
      <c r="C298" s="41" t="s">
        <v>183</v>
      </c>
      <c r="D298" s="41" t="s">
        <v>1257</v>
      </c>
      <c r="E298" s="43" t="s">
        <v>14</v>
      </c>
      <c r="F298" s="41" t="s">
        <v>19</v>
      </c>
      <c r="G298" s="42" t="s">
        <v>1643</v>
      </c>
      <c r="H298" s="42" t="s">
        <v>2238</v>
      </c>
      <c r="I298" s="42" t="s">
        <v>2239</v>
      </c>
      <c r="J298" s="41" t="s">
        <v>173</v>
      </c>
      <c r="K298" s="41" t="s">
        <v>107</v>
      </c>
      <c r="L298" s="97" t="s">
        <v>164</v>
      </c>
    </row>
    <row r="299" spans="2:12" ht="13.5">
      <c r="B299" s="40">
        <v>295</v>
      </c>
      <c r="C299" s="41" t="s">
        <v>183</v>
      </c>
      <c r="D299" s="41" t="s">
        <v>1035</v>
      </c>
      <c r="E299" s="43" t="s">
        <v>14</v>
      </c>
      <c r="F299" s="41" t="s">
        <v>15</v>
      </c>
      <c r="G299" s="42" t="s">
        <v>1657</v>
      </c>
      <c r="H299" s="42" t="s">
        <v>2240</v>
      </c>
      <c r="I299" s="42" t="s">
        <v>2241</v>
      </c>
      <c r="J299" s="41" t="s">
        <v>173</v>
      </c>
      <c r="K299" s="41" t="s">
        <v>70</v>
      </c>
      <c r="L299" s="97" t="s">
        <v>164</v>
      </c>
    </row>
    <row r="300" spans="2:12" ht="13.5">
      <c r="B300" s="40">
        <v>296</v>
      </c>
      <c r="C300" s="41" t="s">
        <v>183</v>
      </c>
      <c r="D300" s="41" t="s">
        <v>564</v>
      </c>
      <c r="E300" s="43" t="s">
        <v>17</v>
      </c>
      <c r="F300" s="41" t="s">
        <v>18</v>
      </c>
      <c r="G300" s="42" t="s">
        <v>1670</v>
      </c>
      <c r="H300" s="42" t="s">
        <v>2242</v>
      </c>
      <c r="I300" s="42" t="s">
        <v>2243</v>
      </c>
      <c r="J300" s="41" t="s">
        <v>173</v>
      </c>
      <c r="K300" s="41" t="s">
        <v>80</v>
      </c>
      <c r="L300" s="97" t="s">
        <v>164</v>
      </c>
    </row>
    <row r="301" spans="2:12" ht="13.5">
      <c r="B301" s="40">
        <v>297</v>
      </c>
      <c r="C301" s="41" t="s">
        <v>183</v>
      </c>
      <c r="D301" s="41" t="s">
        <v>1315</v>
      </c>
      <c r="E301" s="43" t="s">
        <v>14</v>
      </c>
      <c r="F301" s="41" t="s">
        <v>15</v>
      </c>
      <c r="G301" s="42" t="s">
        <v>1670</v>
      </c>
      <c r="H301" s="42" t="s">
        <v>2244</v>
      </c>
      <c r="I301" s="42" t="s">
        <v>2245</v>
      </c>
      <c r="J301" s="41" t="s">
        <v>173</v>
      </c>
      <c r="K301" s="41" t="s">
        <v>80</v>
      </c>
      <c r="L301" s="97" t="s">
        <v>164</v>
      </c>
    </row>
    <row r="302" spans="2:12" ht="13.5">
      <c r="B302" s="40">
        <v>298</v>
      </c>
      <c r="C302" s="41" t="s">
        <v>68</v>
      </c>
      <c r="D302" s="41" t="s">
        <v>149</v>
      </c>
      <c r="E302" s="43" t="s">
        <v>14</v>
      </c>
      <c r="F302" s="41" t="s">
        <v>146</v>
      </c>
      <c r="G302" s="42" t="s">
        <v>1960</v>
      </c>
      <c r="H302" s="42" t="s">
        <v>2246</v>
      </c>
      <c r="I302" s="42" t="s">
        <v>2247</v>
      </c>
      <c r="J302" s="41" t="s">
        <v>173</v>
      </c>
      <c r="K302" s="41" t="s">
        <v>134</v>
      </c>
      <c r="L302" s="97" t="s">
        <v>164</v>
      </c>
    </row>
    <row r="303" spans="2:12" ht="13.5">
      <c r="B303" s="40">
        <v>299</v>
      </c>
      <c r="C303" s="41" t="s">
        <v>31</v>
      </c>
      <c r="D303" s="41" t="s">
        <v>1140</v>
      </c>
      <c r="E303" s="43" t="s">
        <v>17</v>
      </c>
      <c r="F303" s="41" t="s">
        <v>20</v>
      </c>
      <c r="G303" s="42" t="s">
        <v>1960</v>
      </c>
      <c r="H303" s="42" t="s">
        <v>2248</v>
      </c>
      <c r="I303" s="42" t="s">
        <v>2249</v>
      </c>
      <c r="J303" s="41" t="s">
        <v>173</v>
      </c>
      <c r="K303" s="41" t="s">
        <v>134</v>
      </c>
      <c r="L303" s="97" t="s">
        <v>164</v>
      </c>
    </row>
    <row r="304" spans="2:12" ht="13.5">
      <c r="B304" s="40">
        <v>300</v>
      </c>
      <c r="C304" s="41" t="s">
        <v>183</v>
      </c>
      <c r="D304" s="41" t="s">
        <v>1166</v>
      </c>
      <c r="E304" s="43" t="s">
        <v>17</v>
      </c>
      <c r="F304" s="41" t="s">
        <v>20</v>
      </c>
      <c r="G304" s="42" t="s">
        <v>1662</v>
      </c>
      <c r="H304" s="42" t="s">
        <v>2250</v>
      </c>
      <c r="I304" s="42" t="s">
        <v>2251</v>
      </c>
      <c r="J304" s="41" t="s">
        <v>173</v>
      </c>
      <c r="K304" s="41" t="s">
        <v>118</v>
      </c>
      <c r="L304" s="97" t="s">
        <v>164</v>
      </c>
    </row>
    <row r="305" spans="2:12" ht="13.5">
      <c r="B305" s="40">
        <v>301</v>
      </c>
      <c r="C305" s="41" t="s">
        <v>68</v>
      </c>
      <c r="D305" s="41" t="s">
        <v>1367</v>
      </c>
      <c r="E305" s="43" t="s">
        <v>17</v>
      </c>
      <c r="F305" s="41" t="s">
        <v>20</v>
      </c>
      <c r="G305" s="42" t="s">
        <v>1698</v>
      </c>
      <c r="H305" s="42" t="s">
        <v>2252</v>
      </c>
      <c r="I305" s="42" t="s">
        <v>2253</v>
      </c>
      <c r="J305" s="41" t="s">
        <v>175</v>
      </c>
      <c r="K305" s="41" t="s">
        <v>165</v>
      </c>
      <c r="L305" s="97" t="s">
        <v>164</v>
      </c>
    </row>
    <row r="306" spans="2:12" ht="13.5">
      <c r="B306" s="40">
        <v>302</v>
      </c>
      <c r="C306" s="41" t="s">
        <v>183</v>
      </c>
      <c r="D306" s="41" t="s">
        <v>1576</v>
      </c>
      <c r="E306" s="43" t="s">
        <v>17</v>
      </c>
      <c r="F306" s="41" t="s">
        <v>15</v>
      </c>
      <c r="G306" s="42" t="s">
        <v>1841</v>
      </c>
      <c r="H306" s="42" t="s">
        <v>2254</v>
      </c>
      <c r="I306" s="42" t="s">
        <v>2255</v>
      </c>
      <c r="J306" s="41" t="s">
        <v>173</v>
      </c>
      <c r="K306" s="41" t="s">
        <v>132</v>
      </c>
      <c r="L306" s="97" t="s">
        <v>164</v>
      </c>
    </row>
    <row r="307" spans="2:12" ht="13.5">
      <c r="B307" s="40">
        <v>303</v>
      </c>
      <c r="C307" s="41"/>
      <c r="D307" s="41"/>
      <c r="E307" s="43"/>
      <c r="F307" s="41"/>
      <c r="G307" s="42"/>
      <c r="H307" s="42"/>
      <c r="I307" s="42"/>
      <c r="J307" s="41"/>
      <c r="K307" s="41"/>
      <c r="L307" s="97"/>
    </row>
    <row r="308" spans="2:12" ht="13.5">
      <c r="B308" s="40">
        <v>304</v>
      </c>
      <c r="C308" s="41"/>
      <c r="D308" s="41"/>
      <c r="E308" s="43"/>
      <c r="F308" s="41"/>
      <c r="G308" s="42"/>
      <c r="H308" s="42"/>
      <c r="I308" s="42"/>
      <c r="J308" s="41"/>
      <c r="K308" s="41"/>
      <c r="L308" s="97"/>
    </row>
    <row r="309" spans="2:12" ht="13.5">
      <c r="B309" s="40">
        <v>305</v>
      </c>
      <c r="C309" s="41"/>
      <c r="D309" s="41"/>
      <c r="E309" s="43"/>
      <c r="F309" s="41"/>
      <c r="G309" s="42"/>
      <c r="H309" s="42"/>
      <c r="I309" s="42"/>
      <c r="J309" s="41"/>
      <c r="K309" s="41"/>
      <c r="L309" s="97"/>
    </row>
    <row r="310" spans="2:12" ht="13.5">
      <c r="B310" s="40">
        <v>306</v>
      </c>
      <c r="C310" s="41"/>
      <c r="D310" s="41"/>
      <c r="E310" s="43"/>
      <c r="F310" s="41"/>
      <c r="G310" s="42"/>
      <c r="H310" s="42"/>
      <c r="I310" s="42"/>
      <c r="J310" s="41"/>
      <c r="K310" s="41"/>
      <c r="L310" s="97"/>
    </row>
    <row r="311" spans="2:12" ht="13.5">
      <c r="B311" s="40">
        <v>307</v>
      </c>
      <c r="C311" s="41"/>
      <c r="D311" s="41"/>
      <c r="E311" s="43"/>
      <c r="F311" s="41"/>
      <c r="G311" s="42"/>
      <c r="H311" s="42"/>
      <c r="I311" s="42"/>
      <c r="J311" s="41"/>
      <c r="K311" s="41"/>
      <c r="L311" s="97"/>
    </row>
    <row r="312" spans="2:12" ht="13.5">
      <c r="B312" s="40">
        <v>308</v>
      </c>
      <c r="C312" s="41"/>
      <c r="D312" s="41"/>
      <c r="E312" s="43"/>
      <c r="F312" s="41"/>
      <c r="G312" s="42"/>
      <c r="H312" s="42"/>
      <c r="I312" s="42"/>
      <c r="J312" s="41"/>
      <c r="K312" s="41"/>
      <c r="L312" s="97"/>
    </row>
    <row r="313" spans="2:12" ht="13.5">
      <c r="B313" s="40">
        <v>309</v>
      </c>
      <c r="C313" s="41"/>
      <c r="D313" s="41"/>
      <c r="E313" s="43"/>
      <c r="F313" s="41"/>
      <c r="G313" s="42"/>
      <c r="H313" s="42"/>
      <c r="I313" s="42"/>
      <c r="J313" s="41"/>
      <c r="K313" s="41"/>
      <c r="L313" s="97"/>
    </row>
    <row r="314" spans="2:12" ht="13.5">
      <c r="B314" s="40">
        <v>310</v>
      </c>
      <c r="C314" s="41"/>
      <c r="D314" s="41"/>
      <c r="E314" s="43"/>
      <c r="F314" s="41"/>
      <c r="G314" s="42"/>
      <c r="H314" s="42"/>
      <c r="I314" s="42"/>
      <c r="J314" s="41"/>
      <c r="K314" s="41"/>
      <c r="L314" s="97"/>
    </row>
    <row r="315" spans="2:12" ht="13.5">
      <c r="B315" s="40">
        <v>311</v>
      </c>
      <c r="C315" s="41"/>
      <c r="D315" s="41"/>
      <c r="E315" s="43"/>
      <c r="F315" s="41"/>
      <c r="G315" s="42"/>
      <c r="H315" s="42"/>
      <c r="I315" s="42"/>
      <c r="J315" s="41"/>
      <c r="K315" s="41"/>
      <c r="L315" s="97"/>
    </row>
    <row r="316" spans="2:12" ht="13.5">
      <c r="B316" s="40">
        <v>312</v>
      </c>
      <c r="C316" s="41"/>
      <c r="D316" s="41"/>
      <c r="E316" s="43"/>
      <c r="F316" s="41"/>
      <c r="G316" s="42"/>
      <c r="H316" s="42"/>
      <c r="I316" s="42"/>
      <c r="J316" s="41"/>
      <c r="K316" s="41"/>
      <c r="L316" s="97"/>
    </row>
    <row r="317" spans="2:12" ht="13.5">
      <c r="B317" s="40">
        <v>313</v>
      </c>
      <c r="C317" s="41"/>
      <c r="D317" s="41"/>
      <c r="E317" s="43"/>
      <c r="F317" s="41"/>
      <c r="G317" s="42"/>
      <c r="H317" s="42"/>
      <c r="I317" s="42"/>
      <c r="J317" s="41"/>
      <c r="K317" s="41"/>
      <c r="L317" s="97"/>
    </row>
    <row r="318" spans="2:12" ht="13.5">
      <c r="B318" s="40">
        <v>314</v>
      </c>
      <c r="C318" s="41"/>
      <c r="D318" s="41"/>
      <c r="E318" s="43"/>
      <c r="F318" s="41"/>
      <c r="G318" s="42"/>
      <c r="H318" s="42"/>
      <c r="I318" s="42"/>
      <c r="J318" s="41"/>
      <c r="K318" s="41"/>
      <c r="L318" s="97"/>
    </row>
    <row r="319" spans="2:12" ht="13.5">
      <c r="B319" s="40">
        <v>315</v>
      </c>
      <c r="C319" s="41"/>
      <c r="D319" s="41"/>
      <c r="E319" s="43"/>
      <c r="F319" s="41"/>
      <c r="G319" s="42"/>
      <c r="H319" s="42"/>
      <c r="I319" s="42"/>
      <c r="J319" s="41"/>
      <c r="K319" s="41"/>
      <c r="L319" s="97"/>
    </row>
    <row r="320" spans="2:12" ht="13.5">
      <c r="B320" s="40">
        <v>316</v>
      </c>
      <c r="C320" s="41"/>
      <c r="D320" s="41"/>
      <c r="E320" s="43"/>
      <c r="F320" s="41"/>
      <c r="G320" s="42"/>
      <c r="H320" s="42"/>
      <c r="I320" s="42"/>
      <c r="J320" s="41"/>
      <c r="K320" s="41"/>
      <c r="L320" s="97"/>
    </row>
    <row r="321" spans="2:12" ht="13.5">
      <c r="B321" s="40">
        <v>317</v>
      </c>
      <c r="C321" s="41"/>
      <c r="D321" s="41"/>
      <c r="E321" s="43"/>
      <c r="F321" s="41"/>
      <c r="G321" s="42"/>
      <c r="H321" s="42"/>
      <c r="I321" s="42"/>
      <c r="J321" s="41"/>
      <c r="K321" s="41"/>
      <c r="L321" s="97"/>
    </row>
    <row r="322" spans="2:12" ht="13.5">
      <c r="B322" s="40">
        <v>318</v>
      </c>
      <c r="C322" s="41"/>
      <c r="D322" s="41"/>
      <c r="E322" s="43"/>
      <c r="F322" s="41"/>
      <c r="G322" s="42"/>
      <c r="H322" s="42"/>
      <c r="I322" s="42"/>
      <c r="J322" s="41"/>
      <c r="K322" s="41"/>
      <c r="L322" s="97"/>
    </row>
    <row r="323" spans="2:12" ht="13.5">
      <c r="B323" s="40">
        <v>319</v>
      </c>
      <c r="C323" s="41"/>
      <c r="D323" s="41"/>
      <c r="E323" s="43"/>
      <c r="F323" s="41"/>
      <c r="G323" s="42"/>
      <c r="H323" s="42"/>
      <c r="I323" s="42"/>
      <c r="J323" s="41"/>
      <c r="K323" s="41"/>
      <c r="L323" s="97"/>
    </row>
    <row r="324" spans="2:12" ht="13.5">
      <c r="B324" s="40">
        <v>320</v>
      </c>
      <c r="C324" s="41"/>
      <c r="D324" s="41"/>
      <c r="E324" s="43"/>
      <c r="F324" s="41"/>
      <c r="G324" s="42"/>
      <c r="H324" s="42"/>
      <c r="I324" s="42"/>
      <c r="J324" s="41"/>
      <c r="K324" s="41"/>
      <c r="L324" s="97"/>
    </row>
    <row r="325" spans="2:12" ht="13.5">
      <c r="B325" s="40">
        <v>321</v>
      </c>
      <c r="C325" s="41"/>
      <c r="D325" s="41"/>
      <c r="E325" s="43"/>
      <c r="F325" s="41"/>
      <c r="G325" s="42"/>
      <c r="H325" s="42"/>
      <c r="I325" s="42"/>
      <c r="J325" s="41"/>
      <c r="K325" s="41"/>
      <c r="L325" s="97"/>
    </row>
    <row r="326" spans="2:12" ht="13.5">
      <c r="B326" s="40">
        <v>322</v>
      </c>
      <c r="C326" s="41"/>
      <c r="D326" s="41"/>
      <c r="E326" s="43"/>
      <c r="F326" s="41"/>
      <c r="G326" s="42"/>
      <c r="H326" s="42"/>
      <c r="I326" s="42"/>
      <c r="J326" s="41"/>
      <c r="K326" s="41"/>
      <c r="L326" s="97"/>
    </row>
    <row r="327" spans="2:12" ht="13.5">
      <c r="B327" s="40">
        <v>323</v>
      </c>
      <c r="C327" s="41"/>
      <c r="D327" s="41"/>
      <c r="E327" s="43"/>
      <c r="F327" s="41"/>
      <c r="G327" s="42"/>
      <c r="H327" s="42"/>
      <c r="I327" s="42"/>
      <c r="J327" s="41"/>
      <c r="K327" s="41"/>
      <c r="L327" s="97"/>
    </row>
    <row r="328" spans="2:12" ht="13.5">
      <c r="B328" s="40">
        <v>324</v>
      </c>
      <c r="C328" s="41"/>
      <c r="D328" s="41"/>
      <c r="E328" s="43"/>
      <c r="F328" s="41"/>
      <c r="G328" s="42"/>
      <c r="H328" s="42"/>
      <c r="I328" s="42"/>
      <c r="J328" s="41"/>
      <c r="K328" s="41"/>
      <c r="L328" s="97"/>
    </row>
    <row r="329" spans="2:12" ht="13.5">
      <c r="B329" s="40">
        <v>325</v>
      </c>
      <c r="C329" s="41"/>
      <c r="D329" s="41"/>
      <c r="E329" s="43"/>
      <c r="F329" s="41"/>
      <c r="G329" s="42"/>
      <c r="H329" s="42"/>
      <c r="I329" s="42"/>
      <c r="J329" s="41"/>
      <c r="K329" s="41"/>
      <c r="L329" s="97"/>
    </row>
    <row r="330" spans="2:12" ht="13.5">
      <c r="B330" s="40">
        <v>326</v>
      </c>
      <c r="C330" s="41"/>
      <c r="D330" s="41"/>
      <c r="E330" s="43"/>
      <c r="F330" s="41"/>
      <c r="G330" s="42"/>
      <c r="H330" s="42"/>
      <c r="I330" s="42"/>
      <c r="J330" s="41"/>
      <c r="K330" s="41"/>
      <c r="L330" s="97"/>
    </row>
    <row r="331" spans="2:12" ht="13.5">
      <c r="B331" s="40">
        <v>327</v>
      </c>
      <c r="C331" s="41"/>
      <c r="D331" s="41"/>
      <c r="E331" s="43"/>
      <c r="F331" s="41"/>
      <c r="G331" s="42"/>
      <c r="H331" s="42"/>
      <c r="I331" s="42"/>
      <c r="J331" s="41"/>
      <c r="K331" s="41"/>
      <c r="L331" s="97"/>
    </row>
    <row r="332" spans="2:12" ht="13.5">
      <c r="B332" s="40">
        <v>328</v>
      </c>
      <c r="C332" s="41"/>
      <c r="D332" s="41"/>
      <c r="E332" s="43"/>
      <c r="F332" s="41"/>
      <c r="G332" s="42"/>
      <c r="H332" s="42"/>
      <c r="I332" s="42"/>
      <c r="J332" s="41"/>
      <c r="K332" s="41"/>
      <c r="L332" s="97"/>
    </row>
    <row r="333" spans="2:12" ht="13.5">
      <c r="B333" s="40">
        <v>329</v>
      </c>
      <c r="C333" s="41"/>
      <c r="D333" s="41"/>
      <c r="E333" s="43"/>
      <c r="F333" s="41"/>
      <c r="G333" s="42"/>
      <c r="H333" s="42"/>
      <c r="I333" s="42"/>
      <c r="J333" s="41"/>
      <c r="K333" s="41"/>
      <c r="L333" s="97"/>
    </row>
    <row r="334" spans="2:12" ht="13.5">
      <c r="B334" s="40">
        <v>330</v>
      </c>
      <c r="C334" s="41"/>
      <c r="D334" s="41"/>
      <c r="E334" s="43"/>
      <c r="F334" s="41"/>
      <c r="G334" s="42"/>
      <c r="H334" s="42"/>
      <c r="I334" s="42"/>
      <c r="J334" s="41"/>
      <c r="K334" s="41"/>
      <c r="L334" s="97"/>
    </row>
    <row r="335" spans="2:12" ht="13.5">
      <c r="B335" s="40">
        <v>331</v>
      </c>
      <c r="C335" s="41"/>
      <c r="D335" s="41"/>
      <c r="E335" s="43"/>
      <c r="F335" s="41"/>
      <c r="G335" s="42"/>
      <c r="H335" s="42"/>
      <c r="I335" s="42"/>
      <c r="J335" s="41"/>
      <c r="K335" s="41"/>
      <c r="L335" s="97"/>
    </row>
    <row r="336" spans="2:12" ht="13.5">
      <c r="B336" s="40">
        <v>332</v>
      </c>
      <c r="C336" s="41"/>
      <c r="D336" s="41"/>
      <c r="E336" s="43"/>
      <c r="F336" s="41"/>
      <c r="G336" s="42"/>
      <c r="H336" s="42"/>
      <c r="I336" s="42"/>
      <c r="J336" s="41"/>
      <c r="K336" s="41"/>
      <c r="L336" s="97"/>
    </row>
    <row r="337" spans="2:12" ht="13.5">
      <c r="B337" s="40">
        <v>333</v>
      </c>
      <c r="C337" s="41"/>
      <c r="D337" s="41"/>
      <c r="E337" s="43"/>
      <c r="F337" s="41"/>
      <c r="G337" s="42"/>
      <c r="H337" s="42"/>
      <c r="I337" s="42"/>
      <c r="J337" s="41"/>
      <c r="K337" s="41"/>
      <c r="L337" s="97"/>
    </row>
    <row r="338" spans="2:12" ht="13.5">
      <c r="B338" s="40">
        <v>334</v>
      </c>
      <c r="C338" s="41"/>
      <c r="D338" s="41"/>
      <c r="E338" s="43"/>
      <c r="F338" s="41"/>
      <c r="G338" s="42"/>
      <c r="H338" s="42"/>
      <c r="I338" s="42"/>
      <c r="J338" s="41"/>
      <c r="K338" s="41"/>
      <c r="L338" s="97"/>
    </row>
    <row r="339" spans="2:12" ht="13.5">
      <c r="B339" s="40">
        <v>335</v>
      </c>
      <c r="C339" s="41"/>
      <c r="D339" s="41"/>
      <c r="E339" s="43"/>
      <c r="F339" s="41"/>
      <c r="G339" s="42"/>
      <c r="H339" s="42"/>
      <c r="I339" s="42"/>
      <c r="J339" s="41"/>
      <c r="K339" s="41"/>
      <c r="L339" s="97"/>
    </row>
    <row r="340" spans="2:12" ht="13.5">
      <c r="B340" s="40">
        <v>336</v>
      </c>
      <c r="C340" s="41"/>
      <c r="D340" s="41"/>
      <c r="E340" s="43"/>
      <c r="F340" s="41"/>
      <c r="G340" s="42"/>
      <c r="H340" s="42"/>
      <c r="I340" s="42"/>
      <c r="J340" s="41"/>
      <c r="K340" s="41"/>
      <c r="L340" s="97"/>
    </row>
    <row r="341" spans="2:12" ht="13.5">
      <c r="B341" s="40">
        <v>337</v>
      </c>
      <c r="C341" s="41"/>
      <c r="D341" s="41"/>
      <c r="E341" s="43"/>
      <c r="F341" s="41"/>
      <c r="G341" s="42"/>
      <c r="H341" s="42"/>
      <c r="I341" s="42"/>
      <c r="J341" s="41"/>
      <c r="K341" s="41"/>
      <c r="L341" s="97"/>
    </row>
    <row r="342" spans="2:12" ht="13.5">
      <c r="B342" s="40">
        <v>338</v>
      </c>
      <c r="C342" s="41"/>
      <c r="D342" s="41"/>
      <c r="E342" s="43"/>
      <c r="F342" s="41"/>
      <c r="G342" s="42"/>
      <c r="H342" s="42"/>
      <c r="I342" s="42"/>
      <c r="J342" s="41"/>
      <c r="K342" s="41"/>
      <c r="L342" s="97"/>
    </row>
    <row r="343" spans="2:12" ht="13.5">
      <c r="B343" s="40">
        <v>339</v>
      </c>
      <c r="C343" s="41"/>
      <c r="D343" s="41"/>
      <c r="E343" s="43"/>
      <c r="F343" s="41"/>
      <c r="G343" s="42"/>
      <c r="H343" s="42"/>
      <c r="I343" s="42"/>
      <c r="J343" s="41"/>
      <c r="K343" s="41"/>
      <c r="L343" s="97"/>
    </row>
    <row r="344" spans="2:12" ht="13.5">
      <c r="B344" s="40">
        <v>340</v>
      </c>
      <c r="C344" s="41"/>
      <c r="D344" s="41"/>
      <c r="E344" s="43"/>
      <c r="F344" s="41"/>
      <c r="G344" s="42"/>
      <c r="H344" s="42"/>
      <c r="I344" s="42"/>
      <c r="J344" s="41"/>
      <c r="K344" s="41"/>
      <c r="L344" s="97"/>
    </row>
    <row r="345" spans="2:12" ht="14.25" thickBot="1">
      <c r="B345" s="44">
        <v>341</v>
      </c>
      <c r="C345" s="45"/>
      <c r="D345" s="45"/>
      <c r="E345" s="46"/>
      <c r="F345" s="45"/>
      <c r="G345" s="47"/>
      <c r="H345" s="47"/>
      <c r="I345" s="47"/>
      <c r="J345" s="45"/>
      <c r="K345" s="45"/>
      <c r="L345" s="49"/>
    </row>
  </sheetData>
  <sheetProtection/>
  <mergeCells count="2">
    <mergeCell ref="E1:F1"/>
    <mergeCell ref="C4:D4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19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J2" sqref="J2"/>
    </sheetView>
  </sheetViews>
  <sheetFormatPr defaultColWidth="9.00390625" defaultRowHeight="13.5"/>
  <cols>
    <col min="1" max="1" width="1.75390625" style="0" customWidth="1"/>
    <col min="2" max="2" width="4.375" style="0" customWidth="1"/>
    <col min="3" max="3" width="7.75390625" style="22" customWidth="1"/>
    <col min="5" max="5" width="3.875" style="1" customWidth="1"/>
    <col min="6" max="6" width="7.25390625" style="0" customWidth="1"/>
    <col min="7" max="8" width="9.00390625" style="22" customWidth="1"/>
    <col min="9" max="9" width="9.75390625" style="22" customWidth="1"/>
    <col min="10" max="10" width="14.625" style="0" customWidth="1"/>
    <col min="11" max="11" width="11.00390625" style="0" customWidth="1"/>
    <col min="12" max="12" width="8.50390625" style="1" customWidth="1"/>
  </cols>
  <sheetData>
    <row r="1" spans="2:8" ht="13.5">
      <c r="B1" s="17" t="s">
        <v>1626</v>
      </c>
      <c r="E1" s="55"/>
      <c r="F1" s="55"/>
      <c r="H1" s="28"/>
    </row>
    <row r="2" spans="2:12" ht="13.5">
      <c r="B2" s="17"/>
      <c r="D2" s="53" t="s">
        <v>36</v>
      </c>
      <c r="E2" s="155">
        <v>43394</v>
      </c>
      <c r="F2" s="155"/>
      <c r="G2" s="22" t="s">
        <v>33</v>
      </c>
      <c r="H2" s="54">
        <v>0.2986111111111111</v>
      </c>
      <c r="I2" s="22" t="s">
        <v>1</v>
      </c>
      <c r="J2" t="s">
        <v>2659</v>
      </c>
      <c r="L2"/>
    </row>
    <row r="3" spans="4:12" ht="13.5">
      <c r="D3" s="22" t="s">
        <v>35</v>
      </c>
      <c r="E3" s="18"/>
      <c r="F3" s="18" t="s">
        <v>2660</v>
      </c>
      <c r="G3" s="18" t="s">
        <v>34</v>
      </c>
      <c r="H3" s="18" t="s">
        <v>2661</v>
      </c>
      <c r="I3" s="22" t="s">
        <v>38</v>
      </c>
      <c r="J3" t="s">
        <v>2662</v>
      </c>
      <c r="L3"/>
    </row>
    <row r="4" spans="5:9" ht="15.75" thickBot="1">
      <c r="E4" s="18" t="s">
        <v>12</v>
      </c>
      <c r="H4" s="103" t="s">
        <v>179</v>
      </c>
      <c r="I4" s="22" t="s">
        <v>178</v>
      </c>
    </row>
    <row r="5" spans="2:12" ht="14.25" thickBot="1">
      <c r="B5" s="14" t="s">
        <v>2</v>
      </c>
      <c r="C5" s="152" t="s">
        <v>3</v>
      </c>
      <c r="D5" s="152"/>
      <c r="E5" s="15" t="s">
        <v>4</v>
      </c>
      <c r="F5" s="15" t="s">
        <v>5</v>
      </c>
      <c r="G5" s="29" t="s">
        <v>6</v>
      </c>
      <c r="H5" s="29" t="s">
        <v>11</v>
      </c>
      <c r="I5" s="29" t="s">
        <v>7</v>
      </c>
      <c r="J5" s="15" t="s">
        <v>8</v>
      </c>
      <c r="K5" s="15" t="s">
        <v>9</v>
      </c>
      <c r="L5" s="16" t="s">
        <v>10</v>
      </c>
    </row>
    <row r="6" spans="2:12" ht="13.5">
      <c r="B6" s="50">
        <v>1</v>
      </c>
      <c r="C6" s="38" t="s">
        <v>68</v>
      </c>
      <c r="D6" s="52" t="s">
        <v>997</v>
      </c>
      <c r="E6" s="37" t="s">
        <v>17</v>
      </c>
      <c r="F6" s="52" t="s">
        <v>21</v>
      </c>
      <c r="G6" s="38" t="s">
        <v>2256</v>
      </c>
      <c r="H6" s="38" t="s">
        <v>2257</v>
      </c>
      <c r="I6" s="38" t="s">
        <v>2258</v>
      </c>
      <c r="J6" s="52" t="s">
        <v>173</v>
      </c>
      <c r="K6" s="52" t="s">
        <v>74</v>
      </c>
      <c r="L6" s="51" t="s">
        <v>164</v>
      </c>
    </row>
    <row r="7" spans="2:12" ht="13.5">
      <c r="B7" s="34">
        <v>2</v>
      </c>
      <c r="C7" s="42" t="s">
        <v>31</v>
      </c>
      <c r="D7" s="41" t="s">
        <v>238</v>
      </c>
      <c r="E7" s="43" t="s">
        <v>17</v>
      </c>
      <c r="F7" s="41" t="s">
        <v>21</v>
      </c>
      <c r="G7" s="42" t="s">
        <v>2256</v>
      </c>
      <c r="H7" s="42" t="s">
        <v>2259</v>
      </c>
      <c r="I7" s="42" t="s">
        <v>2260</v>
      </c>
      <c r="J7" s="41" t="s">
        <v>173</v>
      </c>
      <c r="K7" s="41" t="s">
        <v>74</v>
      </c>
      <c r="L7" s="35" t="s">
        <v>164</v>
      </c>
    </row>
    <row r="8" spans="2:12" ht="13.5">
      <c r="B8" s="34">
        <v>3</v>
      </c>
      <c r="C8" s="42" t="s">
        <v>68</v>
      </c>
      <c r="D8" s="41" t="s">
        <v>103</v>
      </c>
      <c r="E8" s="43" t="s">
        <v>17</v>
      </c>
      <c r="F8" s="41" t="s">
        <v>15</v>
      </c>
      <c r="G8" s="42" t="s">
        <v>2261</v>
      </c>
      <c r="H8" s="42" t="s">
        <v>2262</v>
      </c>
      <c r="I8" s="42" t="s">
        <v>2263</v>
      </c>
      <c r="J8" s="41" t="s">
        <v>172</v>
      </c>
      <c r="K8" s="41" t="s">
        <v>96</v>
      </c>
      <c r="L8" s="35" t="s">
        <v>164</v>
      </c>
    </row>
    <row r="9" spans="2:12" ht="13.5">
      <c r="B9" s="34">
        <v>4</v>
      </c>
      <c r="C9" s="42" t="s">
        <v>183</v>
      </c>
      <c r="D9" s="41" t="s">
        <v>1105</v>
      </c>
      <c r="E9" s="43" t="s">
        <v>14</v>
      </c>
      <c r="F9" s="41" t="s">
        <v>20</v>
      </c>
      <c r="G9" s="42" t="s">
        <v>2264</v>
      </c>
      <c r="H9" s="42" t="s">
        <v>2265</v>
      </c>
      <c r="I9" s="42" t="s">
        <v>2266</v>
      </c>
      <c r="J9" s="41" t="s">
        <v>173</v>
      </c>
      <c r="K9" s="41" t="s">
        <v>80</v>
      </c>
      <c r="L9" s="35" t="s">
        <v>164</v>
      </c>
    </row>
    <row r="10" spans="2:12" ht="13.5">
      <c r="B10" s="34">
        <v>5</v>
      </c>
      <c r="C10" s="42" t="s">
        <v>549</v>
      </c>
      <c r="D10" s="41" t="s">
        <v>550</v>
      </c>
      <c r="E10" s="43" t="s">
        <v>17</v>
      </c>
      <c r="F10" s="41" t="s">
        <v>20</v>
      </c>
      <c r="G10" s="42" t="s">
        <v>2256</v>
      </c>
      <c r="H10" s="42" t="s">
        <v>2267</v>
      </c>
      <c r="I10" s="42" t="s">
        <v>2268</v>
      </c>
      <c r="J10" s="41" t="s">
        <v>173</v>
      </c>
      <c r="K10" s="41" t="s">
        <v>74</v>
      </c>
      <c r="L10" s="35" t="s">
        <v>164</v>
      </c>
    </row>
    <row r="11" spans="2:12" ht="13.5">
      <c r="B11" s="34">
        <v>6</v>
      </c>
      <c r="C11" s="42" t="s">
        <v>183</v>
      </c>
      <c r="D11" s="41" t="s">
        <v>356</v>
      </c>
      <c r="E11" s="43" t="s">
        <v>17</v>
      </c>
      <c r="F11" s="41" t="s">
        <v>20</v>
      </c>
      <c r="G11" s="42" t="s">
        <v>2256</v>
      </c>
      <c r="H11" s="42" t="s">
        <v>2269</v>
      </c>
      <c r="I11" s="42" t="s">
        <v>2270</v>
      </c>
      <c r="J11" s="41" t="s">
        <v>173</v>
      </c>
      <c r="K11" s="41" t="s">
        <v>74</v>
      </c>
      <c r="L11" s="35" t="s">
        <v>164</v>
      </c>
    </row>
    <row r="12" spans="2:12" ht="13.5">
      <c r="B12" s="34">
        <v>7</v>
      </c>
      <c r="C12" s="42" t="s">
        <v>183</v>
      </c>
      <c r="D12" s="41" t="s">
        <v>1197</v>
      </c>
      <c r="E12" s="43" t="s">
        <v>14</v>
      </c>
      <c r="F12" s="41" t="s">
        <v>20</v>
      </c>
      <c r="G12" s="42" t="s">
        <v>2271</v>
      </c>
      <c r="H12" s="42" t="s">
        <v>2272</v>
      </c>
      <c r="I12" s="42" t="s">
        <v>2273</v>
      </c>
      <c r="J12" s="41" t="s">
        <v>175</v>
      </c>
      <c r="K12" s="41" t="s">
        <v>165</v>
      </c>
      <c r="L12" s="35" t="s">
        <v>164</v>
      </c>
    </row>
    <row r="13" spans="2:12" ht="13.5">
      <c r="B13" s="34">
        <v>8</v>
      </c>
      <c r="C13" s="42" t="s">
        <v>183</v>
      </c>
      <c r="D13" s="41" t="s">
        <v>1037</v>
      </c>
      <c r="E13" s="43" t="s">
        <v>17</v>
      </c>
      <c r="F13" s="41" t="s">
        <v>15</v>
      </c>
      <c r="G13" s="42" t="s">
        <v>2274</v>
      </c>
      <c r="H13" s="42" t="s">
        <v>2275</v>
      </c>
      <c r="I13" s="42" t="s">
        <v>2276</v>
      </c>
      <c r="J13" s="41" t="s">
        <v>173</v>
      </c>
      <c r="K13" s="41" t="s">
        <v>70</v>
      </c>
      <c r="L13" s="35" t="s">
        <v>164</v>
      </c>
    </row>
    <row r="14" spans="2:12" ht="13.5">
      <c r="B14" s="34">
        <v>9</v>
      </c>
      <c r="C14" s="42" t="s">
        <v>68</v>
      </c>
      <c r="D14" s="41" t="s">
        <v>316</v>
      </c>
      <c r="E14" s="43" t="s">
        <v>17</v>
      </c>
      <c r="F14" s="41" t="s">
        <v>15</v>
      </c>
      <c r="G14" s="42" t="s">
        <v>2277</v>
      </c>
      <c r="H14" s="42" t="s">
        <v>2278</v>
      </c>
      <c r="I14" s="42" t="s">
        <v>2279</v>
      </c>
      <c r="J14" s="41" t="s">
        <v>173</v>
      </c>
      <c r="K14" s="41" t="s">
        <v>163</v>
      </c>
      <c r="L14" s="35" t="s">
        <v>164</v>
      </c>
    </row>
    <row r="15" spans="2:12" ht="13.5">
      <c r="B15" s="34">
        <v>10</v>
      </c>
      <c r="C15" s="42" t="s">
        <v>68</v>
      </c>
      <c r="D15" s="41" t="s">
        <v>171</v>
      </c>
      <c r="E15" s="43" t="s">
        <v>14</v>
      </c>
      <c r="F15" s="41" t="s">
        <v>26</v>
      </c>
      <c r="G15" s="42" t="s">
        <v>2280</v>
      </c>
      <c r="H15" s="42" t="s">
        <v>2281</v>
      </c>
      <c r="I15" s="42" t="s">
        <v>2282</v>
      </c>
      <c r="J15" s="41" t="s">
        <v>173</v>
      </c>
      <c r="K15" s="41" t="s">
        <v>118</v>
      </c>
      <c r="L15" s="35" t="s">
        <v>164</v>
      </c>
    </row>
    <row r="16" spans="2:12" ht="13.5">
      <c r="B16" s="34">
        <v>11</v>
      </c>
      <c r="C16" s="42" t="s">
        <v>183</v>
      </c>
      <c r="D16" s="41" t="s">
        <v>385</v>
      </c>
      <c r="E16" s="43" t="s">
        <v>14</v>
      </c>
      <c r="F16" s="41" t="s">
        <v>20</v>
      </c>
      <c r="G16" s="42" t="s">
        <v>2264</v>
      </c>
      <c r="H16" s="42" t="s">
        <v>2283</v>
      </c>
      <c r="I16" s="42" t="s">
        <v>2284</v>
      </c>
      <c r="J16" s="41" t="s">
        <v>173</v>
      </c>
      <c r="K16" s="41" t="s">
        <v>80</v>
      </c>
      <c r="L16" s="35" t="s">
        <v>164</v>
      </c>
    </row>
    <row r="17" spans="2:12" ht="13.5">
      <c r="B17" s="34">
        <v>12</v>
      </c>
      <c r="C17" s="42" t="s">
        <v>183</v>
      </c>
      <c r="D17" s="41" t="s">
        <v>578</v>
      </c>
      <c r="E17" s="43" t="s">
        <v>17</v>
      </c>
      <c r="F17" s="41" t="s">
        <v>15</v>
      </c>
      <c r="G17" s="42" t="s">
        <v>2264</v>
      </c>
      <c r="H17" s="42" t="s">
        <v>2285</v>
      </c>
      <c r="I17" s="42" t="s">
        <v>2286</v>
      </c>
      <c r="J17" s="41" t="s">
        <v>173</v>
      </c>
      <c r="K17" s="41" t="s">
        <v>80</v>
      </c>
      <c r="L17" s="35" t="s">
        <v>164</v>
      </c>
    </row>
    <row r="18" spans="2:12" ht="13.5">
      <c r="B18" s="34">
        <v>13</v>
      </c>
      <c r="C18" s="42" t="s">
        <v>183</v>
      </c>
      <c r="D18" s="41" t="s">
        <v>428</v>
      </c>
      <c r="E18" s="43" t="s">
        <v>17</v>
      </c>
      <c r="F18" s="41" t="s">
        <v>20</v>
      </c>
      <c r="G18" s="42" t="s">
        <v>2264</v>
      </c>
      <c r="H18" s="42" t="s">
        <v>2287</v>
      </c>
      <c r="I18" s="42" t="s">
        <v>2288</v>
      </c>
      <c r="J18" s="41" t="s">
        <v>173</v>
      </c>
      <c r="K18" s="41" t="s">
        <v>80</v>
      </c>
      <c r="L18" s="35" t="s">
        <v>164</v>
      </c>
    </row>
    <row r="19" spans="2:12" ht="13.5">
      <c r="B19" s="34">
        <v>14</v>
      </c>
      <c r="C19" s="42" t="s">
        <v>68</v>
      </c>
      <c r="D19" s="41" t="s">
        <v>227</v>
      </c>
      <c r="E19" s="43" t="s">
        <v>14</v>
      </c>
      <c r="F19" s="41" t="s">
        <v>15</v>
      </c>
      <c r="G19" s="42" t="s">
        <v>2277</v>
      </c>
      <c r="H19" s="42" t="s">
        <v>2289</v>
      </c>
      <c r="I19" s="42" t="s">
        <v>2290</v>
      </c>
      <c r="J19" s="41" t="s">
        <v>173</v>
      </c>
      <c r="K19" s="41" t="s">
        <v>163</v>
      </c>
      <c r="L19" s="35" t="s">
        <v>164</v>
      </c>
    </row>
    <row r="20" spans="2:12" ht="13.5">
      <c r="B20" s="34">
        <v>15</v>
      </c>
      <c r="C20" s="42" t="s">
        <v>183</v>
      </c>
      <c r="D20" s="41" t="s">
        <v>504</v>
      </c>
      <c r="E20" s="43" t="s">
        <v>14</v>
      </c>
      <c r="F20" s="41" t="s">
        <v>21</v>
      </c>
      <c r="G20" s="42" t="s">
        <v>2256</v>
      </c>
      <c r="H20" s="42" t="s">
        <v>2291</v>
      </c>
      <c r="I20" s="42" t="s">
        <v>2292</v>
      </c>
      <c r="J20" s="41" t="s">
        <v>173</v>
      </c>
      <c r="K20" s="41" t="s">
        <v>74</v>
      </c>
      <c r="L20" s="35" t="s">
        <v>164</v>
      </c>
    </row>
    <row r="21" spans="2:12" ht="13.5">
      <c r="B21" s="34">
        <v>16</v>
      </c>
      <c r="C21" s="42" t="s">
        <v>183</v>
      </c>
      <c r="D21" s="41" t="s">
        <v>561</v>
      </c>
      <c r="E21" s="43" t="s">
        <v>14</v>
      </c>
      <c r="F21" s="41" t="s">
        <v>21</v>
      </c>
      <c r="G21" s="42" t="s">
        <v>2264</v>
      </c>
      <c r="H21" s="42" t="s">
        <v>2293</v>
      </c>
      <c r="I21" s="42" t="s">
        <v>2294</v>
      </c>
      <c r="J21" s="41" t="s">
        <v>173</v>
      </c>
      <c r="K21" s="41" t="s">
        <v>80</v>
      </c>
      <c r="L21" s="35" t="s">
        <v>164</v>
      </c>
    </row>
    <row r="22" spans="2:12" ht="13.5">
      <c r="B22" s="34">
        <v>17</v>
      </c>
      <c r="C22" s="42" t="s">
        <v>183</v>
      </c>
      <c r="D22" s="41" t="s">
        <v>537</v>
      </c>
      <c r="E22" s="43" t="s">
        <v>14</v>
      </c>
      <c r="F22" s="41" t="s">
        <v>20</v>
      </c>
      <c r="G22" s="42" t="s">
        <v>2261</v>
      </c>
      <c r="H22" s="42" t="s">
        <v>2295</v>
      </c>
      <c r="I22" s="42" t="s">
        <v>2296</v>
      </c>
      <c r="J22" s="41" t="s">
        <v>172</v>
      </c>
      <c r="K22" s="41" t="s">
        <v>96</v>
      </c>
      <c r="L22" s="35" t="s">
        <v>164</v>
      </c>
    </row>
    <row r="23" spans="2:12" ht="13.5">
      <c r="B23" s="34">
        <v>18</v>
      </c>
      <c r="C23" s="42" t="s">
        <v>68</v>
      </c>
      <c r="D23" s="41" t="s">
        <v>1080</v>
      </c>
      <c r="E23" s="43" t="s">
        <v>17</v>
      </c>
      <c r="F23" s="41" t="s">
        <v>27</v>
      </c>
      <c r="G23" s="42" t="s">
        <v>2271</v>
      </c>
      <c r="H23" s="42" t="s">
        <v>2297</v>
      </c>
      <c r="I23" s="42" t="s">
        <v>2298</v>
      </c>
      <c r="J23" s="41" t="s">
        <v>175</v>
      </c>
      <c r="K23" s="41" t="s">
        <v>165</v>
      </c>
      <c r="L23" s="35" t="s">
        <v>164</v>
      </c>
    </row>
    <row r="24" spans="2:12" ht="13.5">
      <c r="B24" s="34">
        <v>19</v>
      </c>
      <c r="C24" s="42" t="s">
        <v>68</v>
      </c>
      <c r="D24" s="41" t="s">
        <v>974</v>
      </c>
      <c r="E24" s="43" t="s">
        <v>14</v>
      </c>
      <c r="F24" s="41" t="s">
        <v>20</v>
      </c>
      <c r="G24" s="42" t="s">
        <v>2299</v>
      </c>
      <c r="H24" s="42" t="s">
        <v>2300</v>
      </c>
      <c r="I24" s="42" t="s">
        <v>2301</v>
      </c>
      <c r="J24" s="41" t="s">
        <v>173</v>
      </c>
      <c r="K24" s="41" t="s">
        <v>132</v>
      </c>
      <c r="L24" s="35" t="s">
        <v>164</v>
      </c>
    </row>
    <row r="25" spans="2:12" ht="13.5">
      <c r="B25" s="34">
        <v>20</v>
      </c>
      <c r="C25" s="42" t="s">
        <v>183</v>
      </c>
      <c r="D25" s="41" t="s">
        <v>546</v>
      </c>
      <c r="E25" s="43" t="s">
        <v>14</v>
      </c>
      <c r="F25" s="41" t="s">
        <v>20</v>
      </c>
      <c r="G25" s="42" t="s">
        <v>2261</v>
      </c>
      <c r="H25" s="42" t="s">
        <v>2302</v>
      </c>
      <c r="I25" s="42" t="s">
        <v>2303</v>
      </c>
      <c r="J25" s="41" t="s">
        <v>172</v>
      </c>
      <c r="K25" s="41" t="s">
        <v>96</v>
      </c>
      <c r="L25" s="35" t="s">
        <v>164</v>
      </c>
    </row>
    <row r="26" spans="2:12" ht="13.5">
      <c r="B26" s="34">
        <v>21</v>
      </c>
      <c r="C26" s="42" t="s">
        <v>183</v>
      </c>
      <c r="D26" s="41" t="s">
        <v>650</v>
      </c>
      <c r="E26" s="43" t="s">
        <v>14</v>
      </c>
      <c r="F26" s="41" t="s">
        <v>25</v>
      </c>
      <c r="G26" s="42" t="s">
        <v>2274</v>
      </c>
      <c r="H26" s="42" t="s">
        <v>2304</v>
      </c>
      <c r="I26" s="42" t="s">
        <v>2305</v>
      </c>
      <c r="J26" s="41" t="s">
        <v>173</v>
      </c>
      <c r="K26" s="41" t="s">
        <v>70</v>
      </c>
      <c r="L26" s="35" t="s">
        <v>164</v>
      </c>
    </row>
    <row r="27" spans="2:12" ht="13.5">
      <c r="B27" s="34">
        <v>22</v>
      </c>
      <c r="C27" s="42" t="s">
        <v>183</v>
      </c>
      <c r="D27" s="41" t="s">
        <v>666</v>
      </c>
      <c r="E27" s="43" t="s">
        <v>17</v>
      </c>
      <c r="F27" s="41" t="s">
        <v>15</v>
      </c>
      <c r="G27" s="42" t="s">
        <v>2274</v>
      </c>
      <c r="H27" s="42" t="s">
        <v>2306</v>
      </c>
      <c r="I27" s="42" t="s">
        <v>2307</v>
      </c>
      <c r="J27" s="41" t="s">
        <v>173</v>
      </c>
      <c r="K27" s="41" t="s">
        <v>70</v>
      </c>
      <c r="L27" s="35" t="s">
        <v>164</v>
      </c>
    </row>
    <row r="28" spans="2:12" ht="13.5">
      <c r="B28" s="34">
        <v>23</v>
      </c>
      <c r="C28" s="42" t="s">
        <v>68</v>
      </c>
      <c r="D28" s="41" t="s">
        <v>1065</v>
      </c>
      <c r="E28" s="43" t="s">
        <v>17</v>
      </c>
      <c r="F28" s="41" t="s">
        <v>15</v>
      </c>
      <c r="G28" s="42" t="s">
        <v>2271</v>
      </c>
      <c r="H28" s="42" t="s">
        <v>2308</v>
      </c>
      <c r="I28" s="42" t="s">
        <v>2309</v>
      </c>
      <c r="J28" s="41" t="s">
        <v>175</v>
      </c>
      <c r="K28" s="41" t="s">
        <v>165</v>
      </c>
      <c r="L28" s="35" t="s">
        <v>164</v>
      </c>
    </row>
    <row r="29" spans="2:12" ht="13.5">
      <c r="B29" s="34">
        <v>24</v>
      </c>
      <c r="C29" s="42" t="s">
        <v>183</v>
      </c>
      <c r="D29" s="41" t="s">
        <v>1355</v>
      </c>
      <c r="E29" s="43" t="s">
        <v>14</v>
      </c>
      <c r="F29" s="41" t="s">
        <v>20</v>
      </c>
      <c r="G29" s="42" t="s">
        <v>2271</v>
      </c>
      <c r="H29" s="42" t="s">
        <v>2310</v>
      </c>
      <c r="I29" s="42" t="s">
        <v>2311</v>
      </c>
      <c r="J29" s="41" t="s">
        <v>175</v>
      </c>
      <c r="K29" s="41" t="s">
        <v>165</v>
      </c>
      <c r="L29" s="35" t="s">
        <v>164</v>
      </c>
    </row>
    <row r="30" spans="2:12" ht="13.5">
      <c r="B30" s="34">
        <v>25</v>
      </c>
      <c r="C30" s="42" t="s">
        <v>68</v>
      </c>
      <c r="D30" s="41" t="s">
        <v>1367</v>
      </c>
      <c r="E30" s="43" t="s">
        <v>17</v>
      </c>
      <c r="F30" s="41" t="s">
        <v>20</v>
      </c>
      <c r="G30" s="42" t="s">
        <v>2271</v>
      </c>
      <c r="H30" s="42" t="s">
        <v>2312</v>
      </c>
      <c r="I30" s="42" t="s">
        <v>2313</v>
      </c>
      <c r="J30" s="41" t="s">
        <v>175</v>
      </c>
      <c r="K30" s="41" t="s">
        <v>165</v>
      </c>
      <c r="L30" s="35" t="s">
        <v>164</v>
      </c>
    </row>
    <row r="31" spans="2:12" ht="13.5">
      <c r="B31" s="34">
        <v>26</v>
      </c>
      <c r="C31" s="42" t="s">
        <v>183</v>
      </c>
      <c r="D31" s="41" t="s">
        <v>410</v>
      </c>
      <c r="E31" s="43" t="s">
        <v>14</v>
      </c>
      <c r="F31" s="41" t="s">
        <v>15</v>
      </c>
      <c r="G31" s="42" t="s">
        <v>2277</v>
      </c>
      <c r="H31" s="42" t="s">
        <v>2314</v>
      </c>
      <c r="I31" s="42" t="s">
        <v>2315</v>
      </c>
      <c r="J31" s="41" t="s">
        <v>173</v>
      </c>
      <c r="K31" s="41" t="s">
        <v>163</v>
      </c>
      <c r="L31" s="35" t="s">
        <v>164</v>
      </c>
    </row>
    <row r="32" spans="2:12" ht="13.5">
      <c r="B32" s="34">
        <v>27</v>
      </c>
      <c r="C32" s="42" t="s">
        <v>68</v>
      </c>
      <c r="D32" s="41" t="s">
        <v>2316</v>
      </c>
      <c r="E32" s="43" t="s">
        <v>14</v>
      </c>
      <c r="F32" s="41" t="s">
        <v>15</v>
      </c>
      <c r="G32" s="42" t="s">
        <v>2317</v>
      </c>
      <c r="H32" s="42" t="s">
        <v>2318</v>
      </c>
      <c r="I32" s="42" t="s">
        <v>2319</v>
      </c>
      <c r="J32" s="41" t="s">
        <v>173</v>
      </c>
      <c r="K32" s="41" t="s">
        <v>29</v>
      </c>
      <c r="L32" s="35" t="s">
        <v>164</v>
      </c>
    </row>
    <row r="33" spans="2:12" ht="13.5">
      <c r="B33" s="34">
        <v>28</v>
      </c>
      <c r="C33" s="42" t="s">
        <v>68</v>
      </c>
      <c r="D33" s="41" t="s">
        <v>169</v>
      </c>
      <c r="E33" s="43" t="s">
        <v>14</v>
      </c>
      <c r="F33" s="41" t="s">
        <v>15</v>
      </c>
      <c r="G33" s="42" t="s">
        <v>2320</v>
      </c>
      <c r="H33" s="42" t="s">
        <v>2321</v>
      </c>
      <c r="I33" s="42" t="s">
        <v>2322</v>
      </c>
      <c r="J33" s="41" t="s">
        <v>173</v>
      </c>
      <c r="K33" s="41" t="s">
        <v>87</v>
      </c>
      <c r="L33" s="35" t="s">
        <v>164</v>
      </c>
    </row>
    <row r="34" spans="2:12" ht="13.5">
      <c r="B34" s="34">
        <v>29</v>
      </c>
      <c r="C34" s="42" t="s">
        <v>183</v>
      </c>
      <c r="D34" s="41" t="s">
        <v>222</v>
      </c>
      <c r="E34" s="43" t="s">
        <v>14</v>
      </c>
      <c r="F34" s="41" t="s">
        <v>20</v>
      </c>
      <c r="G34" s="42" t="s">
        <v>2264</v>
      </c>
      <c r="H34" s="42" t="s">
        <v>2323</v>
      </c>
      <c r="I34" s="42" t="s">
        <v>2324</v>
      </c>
      <c r="J34" s="41" t="s">
        <v>173</v>
      </c>
      <c r="K34" s="41" t="s">
        <v>80</v>
      </c>
      <c r="L34" s="35" t="s">
        <v>164</v>
      </c>
    </row>
    <row r="35" spans="2:12" ht="13.5">
      <c r="B35" s="34">
        <v>30</v>
      </c>
      <c r="C35" s="42" t="s">
        <v>183</v>
      </c>
      <c r="D35" s="41" t="s">
        <v>1119</v>
      </c>
      <c r="E35" s="43" t="s">
        <v>17</v>
      </c>
      <c r="F35" s="41" t="s">
        <v>20</v>
      </c>
      <c r="G35" s="42" t="s">
        <v>2264</v>
      </c>
      <c r="H35" s="42" t="s">
        <v>2325</v>
      </c>
      <c r="I35" s="42" t="s">
        <v>2326</v>
      </c>
      <c r="J35" s="41" t="s">
        <v>173</v>
      </c>
      <c r="K35" s="41" t="s">
        <v>80</v>
      </c>
      <c r="L35" s="35" t="s">
        <v>164</v>
      </c>
    </row>
    <row r="36" spans="2:12" ht="13.5">
      <c r="B36" s="34">
        <v>31</v>
      </c>
      <c r="C36" s="42" t="s">
        <v>183</v>
      </c>
      <c r="D36" s="41" t="s">
        <v>805</v>
      </c>
      <c r="E36" s="43" t="s">
        <v>17</v>
      </c>
      <c r="F36" s="41" t="s">
        <v>20</v>
      </c>
      <c r="G36" s="42" t="s">
        <v>2264</v>
      </c>
      <c r="H36" s="42" t="s">
        <v>2327</v>
      </c>
      <c r="I36" s="42" t="s">
        <v>2328</v>
      </c>
      <c r="J36" s="41" t="s">
        <v>173</v>
      </c>
      <c r="K36" s="41" t="s">
        <v>80</v>
      </c>
      <c r="L36" s="35" t="s">
        <v>164</v>
      </c>
    </row>
    <row r="37" spans="2:12" ht="13.5">
      <c r="B37" s="34">
        <v>32</v>
      </c>
      <c r="C37" s="42" t="s">
        <v>183</v>
      </c>
      <c r="D37" s="41" t="s">
        <v>1035</v>
      </c>
      <c r="E37" s="43" t="s">
        <v>14</v>
      </c>
      <c r="F37" s="41" t="s">
        <v>15</v>
      </c>
      <c r="G37" s="42" t="s">
        <v>2274</v>
      </c>
      <c r="H37" s="42" t="s">
        <v>2314</v>
      </c>
      <c r="I37" s="42" t="s">
        <v>2329</v>
      </c>
      <c r="J37" s="41" t="s">
        <v>173</v>
      </c>
      <c r="K37" s="41" t="s">
        <v>70</v>
      </c>
      <c r="L37" s="35" t="s">
        <v>164</v>
      </c>
    </row>
    <row r="38" spans="2:12" ht="13.5">
      <c r="B38" s="34">
        <v>33</v>
      </c>
      <c r="C38" s="42" t="s">
        <v>183</v>
      </c>
      <c r="D38" s="41" t="s">
        <v>2104</v>
      </c>
      <c r="E38" s="43" t="s">
        <v>17</v>
      </c>
      <c r="F38" s="41" t="s">
        <v>15</v>
      </c>
      <c r="G38" s="42" t="s">
        <v>2274</v>
      </c>
      <c r="H38" s="42" t="s">
        <v>2314</v>
      </c>
      <c r="I38" s="42" t="s">
        <v>2329</v>
      </c>
      <c r="J38" s="41" t="s">
        <v>173</v>
      </c>
      <c r="K38" s="41" t="s">
        <v>70</v>
      </c>
      <c r="L38" s="35" t="s">
        <v>164</v>
      </c>
    </row>
    <row r="39" spans="2:12" ht="13.5">
      <c r="B39" s="34">
        <v>34</v>
      </c>
      <c r="C39" s="42" t="s">
        <v>31</v>
      </c>
      <c r="D39" s="41" t="s">
        <v>322</v>
      </c>
      <c r="E39" s="43" t="s">
        <v>14</v>
      </c>
      <c r="F39" s="41" t="s">
        <v>20</v>
      </c>
      <c r="G39" s="42" t="s">
        <v>2256</v>
      </c>
      <c r="H39" s="42" t="s">
        <v>2330</v>
      </c>
      <c r="I39" s="42" t="s">
        <v>2331</v>
      </c>
      <c r="J39" s="41" t="s">
        <v>173</v>
      </c>
      <c r="K39" s="41" t="s">
        <v>74</v>
      </c>
      <c r="L39" s="35" t="s">
        <v>164</v>
      </c>
    </row>
    <row r="40" spans="2:12" ht="13.5">
      <c r="B40" s="34">
        <v>35</v>
      </c>
      <c r="C40" s="42" t="s">
        <v>183</v>
      </c>
      <c r="D40" s="41" t="s">
        <v>1051</v>
      </c>
      <c r="E40" s="43" t="s">
        <v>17</v>
      </c>
      <c r="F40" s="41" t="s">
        <v>18</v>
      </c>
      <c r="G40" s="42" t="s">
        <v>2274</v>
      </c>
      <c r="H40" s="42" t="s">
        <v>2332</v>
      </c>
      <c r="I40" s="42" t="s">
        <v>2333</v>
      </c>
      <c r="J40" s="41" t="s">
        <v>173</v>
      </c>
      <c r="K40" s="41" t="s">
        <v>70</v>
      </c>
      <c r="L40" s="35" t="s">
        <v>164</v>
      </c>
    </row>
    <row r="41" spans="2:12" ht="13.5">
      <c r="B41" s="34">
        <v>36</v>
      </c>
      <c r="C41" s="42" t="s">
        <v>183</v>
      </c>
      <c r="D41" s="41" t="s">
        <v>915</v>
      </c>
      <c r="E41" s="43" t="s">
        <v>17</v>
      </c>
      <c r="F41" s="41" t="s">
        <v>20</v>
      </c>
      <c r="G41" s="42" t="s">
        <v>2274</v>
      </c>
      <c r="H41" s="42" t="s">
        <v>2334</v>
      </c>
      <c r="I41" s="42" t="s">
        <v>2335</v>
      </c>
      <c r="J41" s="41" t="s">
        <v>173</v>
      </c>
      <c r="K41" s="41" t="s">
        <v>70</v>
      </c>
      <c r="L41" s="35" t="s">
        <v>164</v>
      </c>
    </row>
    <row r="42" spans="2:12" ht="13.5">
      <c r="B42" s="34">
        <v>37</v>
      </c>
      <c r="C42" s="42" t="s">
        <v>183</v>
      </c>
      <c r="D42" s="41" t="s">
        <v>1016</v>
      </c>
      <c r="E42" s="43" t="s">
        <v>14</v>
      </c>
      <c r="F42" s="41" t="s">
        <v>15</v>
      </c>
      <c r="G42" s="42" t="s">
        <v>2256</v>
      </c>
      <c r="H42" s="42" t="s">
        <v>2336</v>
      </c>
      <c r="I42" s="42" t="s">
        <v>2337</v>
      </c>
      <c r="J42" s="41" t="s">
        <v>173</v>
      </c>
      <c r="K42" s="41" t="s">
        <v>74</v>
      </c>
      <c r="L42" s="35" t="s">
        <v>164</v>
      </c>
    </row>
    <row r="43" spans="2:12" ht="13.5">
      <c r="B43" s="98">
        <v>38</v>
      </c>
      <c r="C43" s="99" t="s">
        <v>183</v>
      </c>
      <c r="D43" s="100" t="s">
        <v>1419</v>
      </c>
      <c r="E43" s="101" t="s">
        <v>14</v>
      </c>
      <c r="F43" s="100" t="s">
        <v>15</v>
      </c>
      <c r="G43" s="99" t="s">
        <v>2338</v>
      </c>
      <c r="H43" s="99" t="s">
        <v>2339</v>
      </c>
      <c r="I43" s="99" t="s">
        <v>2340</v>
      </c>
      <c r="J43" s="100" t="s">
        <v>173</v>
      </c>
      <c r="K43" s="100" t="s">
        <v>107</v>
      </c>
      <c r="L43" s="102" t="s">
        <v>164</v>
      </c>
    </row>
    <row r="44" spans="2:12" ht="13.5">
      <c r="B44" s="40">
        <v>39</v>
      </c>
      <c r="C44" s="42" t="s">
        <v>68</v>
      </c>
      <c r="D44" s="41" t="s">
        <v>190</v>
      </c>
      <c r="E44" s="43" t="s">
        <v>14</v>
      </c>
      <c r="F44" s="41" t="s">
        <v>21</v>
      </c>
      <c r="G44" s="42" t="s">
        <v>2277</v>
      </c>
      <c r="H44" s="42" t="s">
        <v>2341</v>
      </c>
      <c r="I44" s="42" t="s">
        <v>2342</v>
      </c>
      <c r="J44" s="41" t="s">
        <v>173</v>
      </c>
      <c r="K44" s="41" t="s">
        <v>163</v>
      </c>
      <c r="L44" s="97" t="s">
        <v>164</v>
      </c>
    </row>
    <row r="45" spans="2:12" ht="13.5">
      <c r="B45" s="40">
        <v>40</v>
      </c>
      <c r="C45" s="42" t="s">
        <v>68</v>
      </c>
      <c r="D45" s="41" t="s">
        <v>769</v>
      </c>
      <c r="E45" s="43" t="s">
        <v>17</v>
      </c>
      <c r="F45" s="41" t="s">
        <v>20</v>
      </c>
      <c r="G45" s="42" t="s">
        <v>2256</v>
      </c>
      <c r="H45" s="42" t="s">
        <v>2343</v>
      </c>
      <c r="I45" s="42" t="s">
        <v>2344</v>
      </c>
      <c r="J45" s="41" t="s">
        <v>173</v>
      </c>
      <c r="K45" s="41" t="s">
        <v>74</v>
      </c>
      <c r="L45" s="97" t="s">
        <v>164</v>
      </c>
    </row>
    <row r="46" spans="2:12" ht="13.5">
      <c r="B46" s="40">
        <v>41</v>
      </c>
      <c r="C46" s="42" t="s">
        <v>68</v>
      </c>
      <c r="D46" s="41" t="s">
        <v>109</v>
      </c>
      <c r="E46" s="43" t="s">
        <v>17</v>
      </c>
      <c r="F46" s="41" t="s">
        <v>20</v>
      </c>
      <c r="G46" s="42" t="s">
        <v>2317</v>
      </c>
      <c r="H46" s="42" t="s">
        <v>2345</v>
      </c>
      <c r="I46" s="42" t="s">
        <v>2346</v>
      </c>
      <c r="J46" s="41" t="s">
        <v>173</v>
      </c>
      <c r="K46" s="41" t="s">
        <v>29</v>
      </c>
      <c r="L46" s="97" t="s">
        <v>164</v>
      </c>
    </row>
    <row r="47" spans="2:12" ht="13.5">
      <c r="B47" s="40">
        <v>42</v>
      </c>
      <c r="C47" s="42" t="s">
        <v>183</v>
      </c>
      <c r="D47" s="41" t="s">
        <v>1277</v>
      </c>
      <c r="E47" s="43" t="s">
        <v>14</v>
      </c>
      <c r="F47" s="41" t="s">
        <v>20</v>
      </c>
      <c r="G47" s="42" t="s">
        <v>2320</v>
      </c>
      <c r="H47" s="42" t="s">
        <v>2347</v>
      </c>
      <c r="I47" s="42" t="s">
        <v>2348</v>
      </c>
      <c r="J47" s="41" t="s">
        <v>173</v>
      </c>
      <c r="K47" s="41" t="s">
        <v>87</v>
      </c>
      <c r="L47" s="97" t="s">
        <v>164</v>
      </c>
    </row>
    <row r="48" spans="2:12" ht="13.5">
      <c r="B48" s="40">
        <v>43</v>
      </c>
      <c r="C48" s="42" t="s">
        <v>68</v>
      </c>
      <c r="D48" s="41" t="s">
        <v>170</v>
      </c>
      <c r="E48" s="43" t="s">
        <v>14</v>
      </c>
      <c r="F48" s="41" t="s">
        <v>15</v>
      </c>
      <c r="G48" s="42" t="s">
        <v>2264</v>
      </c>
      <c r="H48" s="42" t="s">
        <v>2349</v>
      </c>
      <c r="I48" s="42" t="s">
        <v>2350</v>
      </c>
      <c r="J48" s="41" t="s">
        <v>173</v>
      </c>
      <c r="K48" s="41" t="s">
        <v>80</v>
      </c>
      <c r="L48" s="97" t="s">
        <v>164</v>
      </c>
    </row>
    <row r="49" spans="2:12" ht="13.5">
      <c r="B49" s="40">
        <v>44</v>
      </c>
      <c r="C49" s="42" t="s">
        <v>183</v>
      </c>
      <c r="D49" s="41" t="s">
        <v>1332</v>
      </c>
      <c r="E49" s="43" t="s">
        <v>17</v>
      </c>
      <c r="F49" s="41" t="s">
        <v>15</v>
      </c>
      <c r="G49" s="42" t="s">
        <v>2264</v>
      </c>
      <c r="H49" s="42" t="s">
        <v>2351</v>
      </c>
      <c r="I49" s="42" t="s">
        <v>2352</v>
      </c>
      <c r="J49" s="41" t="s">
        <v>173</v>
      </c>
      <c r="K49" s="41" t="s">
        <v>80</v>
      </c>
      <c r="L49" s="97" t="s">
        <v>164</v>
      </c>
    </row>
    <row r="50" spans="2:12" ht="13.5">
      <c r="B50" s="40">
        <v>45</v>
      </c>
      <c r="C50" s="42" t="s">
        <v>183</v>
      </c>
      <c r="D50" s="41" t="s">
        <v>575</v>
      </c>
      <c r="E50" s="43" t="s">
        <v>17</v>
      </c>
      <c r="F50" s="41" t="s">
        <v>20</v>
      </c>
      <c r="G50" s="42" t="s">
        <v>2264</v>
      </c>
      <c r="H50" s="42" t="s">
        <v>2353</v>
      </c>
      <c r="I50" s="42" t="s">
        <v>2354</v>
      </c>
      <c r="J50" s="41" t="s">
        <v>173</v>
      </c>
      <c r="K50" s="41" t="s">
        <v>80</v>
      </c>
      <c r="L50" s="97" t="s">
        <v>164</v>
      </c>
    </row>
    <row r="51" spans="2:12" ht="13.5">
      <c r="B51" s="40">
        <v>46</v>
      </c>
      <c r="C51" s="42" t="s">
        <v>183</v>
      </c>
      <c r="D51" s="41" t="s">
        <v>945</v>
      </c>
      <c r="E51" s="43" t="s">
        <v>14</v>
      </c>
      <c r="F51" s="41" t="s">
        <v>20</v>
      </c>
      <c r="G51" s="42" t="s">
        <v>2264</v>
      </c>
      <c r="H51" s="42" t="s">
        <v>2355</v>
      </c>
      <c r="I51" s="42" t="s">
        <v>2356</v>
      </c>
      <c r="J51" s="41" t="s">
        <v>173</v>
      </c>
      <c r="K51" s="41" t="s">
        <v>80</v>
      </c>
      <c r="L51" s="97" t="s">
        <v>164</v>
      </c>
    </row>
    <row r="52" spans="2:12" ht="13.5">
      <c r="B52" s="40">
        <v>47</v>
      </c>
      <c r="C52" s="42" t="s">
        <v>68</v>
      </c>
      <c r="D52" s="41" t="s">
        <v>2357</v>
      </c>
      <c r="E52" s="43" t="s">
        <v>17</v>
      </c>
      <c r="F52" s="41" t="s">
        <v>15</v>
      </c>
      <c r="G52" s="42" t="s">
        <v>2317</v>
      </c>
      <c r="H52" s="42" t="s">
        <v>2358</v>
      </c>
      <c r="I52" s="42" t="s">
        <v>2359</v>
      </c>
      <c r="J52" s="41" t="s">
        <v>173</v>
      </c>
      <c r="K52" s="41" t="s">
        <v>29</v>
      </c>
      <c r="L52" s="97" t="s">
        <v>164</v>
      </c>
    </row>
    <row r="53" spans="2:12" ht="13.5">
      <c r="B53" s="40">
        <v>48</v>
      </c>
      <c r="C53" s="42" t="s">
        <v>183</v>
      </c>
      <c r="D53" s="41" t="s">
        <v>590</v>
      </c>
      <c r="E53" s="43" t="s">
        <v>14</v>
      </c>
      <c r="F53" s="41" t="s">
        <v>15</v>
      </c>
      <c r="G53" s="42" t="s">
        <v>2264</v>
      </c>
      <c r="H53" s="42" t="s">
        <v>2360</v>
      </c>
      <c r="I53" s="42" t="s">
        <v>2361</v>
      </c>
      <c r="J53" s="41" t="s">
        <v>173</v>
      </c>
      <c r="K53" s="41" t="s">
        <v>80</v>
      </c>
      <c r="L53" s="97" t="s">
        <v>164</v>
      </c>
    </row>
    <row r="54" spans="2:12" ht="13.5">
      <c r="B54" s="40">
        <v>49</v>
      </c>
      <c r="C54" s="42" t="s">
        <v>183</v>
      </c>
      <c r="D54" s="41" t="s">
        <v>1802</v>
      </c>
      <c r="E54" s="43" t="s">
        <v>17</v>
      </c>
      <c r="F54" s="41" t="s">
        <v>20</v>
      </c>
      <c r="G54" s="42" t="s">
        <v>2338</v>
      </c>
      <c r="H54" s="42" t="s">
        <v>2362</v>
      </c>
      <c r="I54" s="42" t="s">
        <v>2363</v>
      </c>
      <c r="J54" s="41" t="s">
        <v>173</v>
      </c>
      <c r="K54" s="41" t="s">
        <v>107</v>
      </c>
      <c r="L54" s="97" t="s">
        <v>164</v>
      </c>
    </row>
    <row r="55" spans="2:12" ht="13.5">
      <c r="B55" s="40">
        <v>50</v>
      </c>
      <c r="C55" s="42" t="s">
        <v>183</v>
      </c>
      <c r="D55" s="41" t="s">
        <v>704</v>
      </c>
      <c r="E55" s="43" t="s">
        <v>17</v>
      </c>
      <c r="F55" s="41" t="s">
        <v>20</v>
      </c>
      <c r="G55" s="42" t="s">
        <v>2364</v>
      </c>
      <c r="H55" s="42" t="s">
        <v>2365</v>
      </c>
      <c r="I55" s="42" t="s">
        <v>2366</v>
      </c>
      <c r="J55" s="41" t="s">
        <v>173</v>
      </c>
      <c r="K55" s="41" t="s">
        <v>99</v>
      </c>
      <c r="L55" s="97" t="s">
        <v>164</v>
      </c>
    </row>
    <row r="56" spans="2:12" ht="13.5">
      <c r="B56" s="40">
        <v>51</v>
      </c>
      <c r="C56" s="42" t="s">
        <v>68</v>
      </c>
      <c r="D56" s="41" t="s">
        <v>176</v>
      </c>
      <c r="E56" s="43" t="s">
        <v>17</v>
      </c>
      <c r="F56" s="41" t="s">
        <v>15</v>
      </c>
      <c r="G56" s="42" t="s">
        <v>2271</v>
      </c>
      <c r="H56" s="42" t="s">
        <v>2367</v>
      </c>
      <c r="I56" s="42" t="s">
        <v>2368</v>
      </c>
      <c r="J56" s="41" t="s">
        <v>175</v>
      </c>
      <c r="K56" s="41" t="s">
        <v>165</v>
      </c>
      <c r="L56" s="97" t="s">
        <v>164</v>
      </c>
    </row>
    <row r="57" spans="2:12" ht="13.5">
      <c r="B57" s="40">
        <v>52</v>
      </c>
      <c r="C57" s="42" t="s">
        <v>68</v>
      </c>
      <c r="D57" s="41" t="s">
        <v>1883</v>
      </c>
      <c r="E57" s="43" t="s">
        <v>17</v>
      </c>
      <c r="F57" s="41" t="s">
        <v>20</v>
      </c>
      <c r="G57" s="42" t="s">
        <v>2271</v>
      </c>
      <c r="H57" s="42" t="s">
        <v>2369</v>
      </c>
      <c r="I57" s="42" t="s">
        <v>2370</v>
      </c>
      <c r="J57" s="41" t="s">
        <v>175</v>
      </c>
      <c r="K57" s="41" t="s">
        <v>165</v>
      </c>
      <c r="L57" s="97" t="s">
        <v>164</v>
      </c>
    </row>
    <row r="58" spans="2:12" ht="13.5">
      <c r="B58" s="40">
        <v>53</v>
      </c>
      <c r="C58" s="42" t="s">
        <v>68</v>
      </c>
      <c r="D58" s="41" t="s">
        <v>177</v>
      </c>
      <c r="E58" s="43" t="s">
        <v>17</v>
      </c>
      <c r="F58" s="41" t="s">
        <v>20</v>
      </c>
      <c r="G58" s="42" t="s">
        <v>2271</v>
      </c>
      <c r="H58" s="42" t="s">
        <v>2371</v>
      </c>
      <c r="I58" s="42" t="s">
        <v>2372</v>
      </c>
      <c r="J58" s="41" t="s">
        <v>175</v>
      </c>
      <c r="K58" s="41" t="s">
        <v>165</v>
      </c>
      <c r="L58" s="97" t="s">
        <v>164</v>
      </c>
    </row>
    <row r="59" spans="2:12" ht="13.5">
      <c r="B59" s="40">
        <v>54</v>
      </c>
      <c r="C59" s="42" t="s">
        <v>68</v>
      </c>
      <c r="D59" s="41" t="s">
        <v>174</v>
      </c>
      <c r="E59" s="43" t="s">
        <v>17</v>
      </c>
      <c r="F59" s="41" t="s">
        <v>23</v>
      </c>
      <c r="G59" s="42" t="s">
        <v>2271</v>
      </c>
      <c r="H59" s="42" t="s">
        <v>2373</v>
      </c>
      <c r="I59" s="42" t="s">
        <v>2374</v>
      </c>
      <c r="J59" s="41" t="s">
        <v>175</v>
      </c>
      <c r="K59" s="41" t="s">
        <v>165</v>
      </c>
      <c r="L59" s="97" t="s">
        <v>164</v>
      </c>
    </row>
    <row r="60" spans="2:12" ht="13.5">
      <c r="B60" s="40">
        <v>55</v>
      </c>
      <c r="C60" s="42" t="s">
        <v>68</v>
      </c>
      <c r="D60" s="41" t="s">
        <v>1603</v>
      </c>
      <c r="E60" s="43" t="s">
        <v>14</v>
      </c>
      <c r="F60" s="41" t="s">
        <v>16</v>
      </c>
      <c r="G60" s="42" t="s">
        <v>2338</v>
      </c>
      <c r="H60" s="42" t="s">
        <v>2375</v>
      </c>
      <c r="I60" s="42" t="s">
        <v>2376</v>
      </c>
      <c r="J60" s="41" t="s">
        <v>173</v>
      </c>
      <c r="K60" s="41" t="s">
        <v>107</v>
      </c>
      <c r="L60" s="97" t="s">
        <v>164</v>
      </c>
    </row>
    <row r="61" spans="2:12" ht="13.5">
      <c r="B61" s="40">
        <v>56</v>
      </c>
      <c r="C61" s="42" t="s">
        <v>68</v>
      </c>
      <c r="D61" s="41" t="s">
        <v>781</v>
      </c>
      <c r="E61" s="43" t="s">
        <v>17</v>
      </c>
      <c r="F61" s="41" t="s">
        <v>15</v>
      </c>
      <c r="G61" s="42" t="s">
        <v>2338</v>
      </c>
      <c r="H61" s="42" t="s">
        <v>2377</v>
      </c>
      <c r="I61" s="42" t="s">
        <v>2378</v>
      </c>
      <c r="J61" s="41" t="s">
        <v>173</v>
      </c>
      <c r="K61" s="41" t="s">
        <v>107</v>
      </c>
      <c r="L61" s="97" t="s">
        <v>164</v>
      </c>
    </row>
    <row r="62" spans="2:12" ht="13.5">
      <c r="B62" s="40">
        <v>57</v>
      </c>
      <c r="C62" s="42" t="s">
        <v>183</v>
      </c>
      <c r="D62" s="41" t="s">
        <v>714</v>
      </c>
      <c r="E62" s="43" t="s">
        <v>14</v>
      </c>
      <c r="F62" s="41" t="s">
        <v>20</v>
      </c>
      <c r="G62" s="42" t="s">
        <v>2364</v>
      </c>
      <c r="H62" s="42" t="s">
        <v>2379</v>
      </c>
      <c r="I62" s="42" t="s">
        <v>2380</v>
      </c>
      <c r="J62" s="41" t="s">
        <v>173</v>
      </c>
      <c r="K62" s="41" t="s">
        <v>99</v>
      </c>
      <c r="L62" s="97" t="s">
        <v>164</v>
      </c>
    </row>
    <row r="63" spans="2:12" ht="13.5">
      <c r="B63" s="40">
        <v>58</v>
      </c>
      <c r="C63" s="42" t="s">
        <v>183</v>
      </c>
      <c r="D63" s="41" t="s">
        <v>1172</v>
      </c>
      <c r="E63" s="43" t="s">
        <v>14</v>
      </c>
      <c r="F63" s="41" t="s">
        <v>16</v>
      </c>
      <c r="G63" s="42" t="s">
        <v>2381</v>
      </c>
      <c r="H63" s="42" t="s">
        <v>2382</v>
      </c>
      <c r="I63" s="42" t="s">
        <v>2383</v>
      </c>
      <c r="J63" s="41" t="s">
        <v>173</v>
      </c>
      <c r="K63" s="41" t="s">
        <v>126</v>
      </c>
      <c r="L63" s="97" t="s">
        <v>164</v>
      </c>
    </row>
    <row r="64" spans="2:12" ht="13.5">
      <c r="B64" s="40">
        <v>59</v>
      </c>
      <c r="C64" s="42" t="s">
        <v>68</v>
      </c>
      <c r="D64" s="41" t="s">
        <v>1704</v>
      </c>
      <c r="E64" s="43" t="s">
        <v>17</v>
      </c>
      <c r="F64" s="41" t="s">
        <v>15</v>
      </c>
      <c r="G64" s="42" t="s">
        <v>2271</v>
      </c>
      <c r="H64" s="42" t="s">
        <v>2384</v>
      </c>
      <c r="I64" s="42" t="s">
        <v>2385</v>
      </c>
      <c r="J64" s="41" t="s">
        <v>175</v>
      </c>
      <c r="K64" s="41" t="s">
        <v>165</v>
      </c>
      <c r="L64" s="97" t="s">
        <v>164</v>
      </c>
    </row>
    <row r="65" spans="2:12" ht="13.5">
      <c r="B65" s="40">
        <v>60</v>
      </c>
      <c r="C65" s="42" t="s">
        <v>183</v>
      </c>
      <c r="D65" s="41" t="s">
        <v>1169</v>
      </c>
      <c r="E65" s="43" t="s">
        <v>14</v>
      </c>
      <c r="F65" s="41" t="s">
        <v>20</v>
      </c>
      <c r="G65" s="42" t="s">
        <v>2381</v>
      </c>
      <c r="H65" s="42" t="s">
        <v>2386</v>
      </c>
      <c r="I65" s="42" t="s">
        <v>2387</v>
      </c>
      <c r="J65" s="41" t="s">
        <v>173</v>
      </c>
      <c r="K65" s="41" t="s">
        <v>126</v>
      </c>
      <c r="L65" s="97" t="s">
        <v>164</v>
      </c>
    </row>
    <row r="66" spans="2:12" ht="13.5">
      <c r="B66" s="40">
        <v>61</v>
      </c>
      <c r="C66" s="42" t="s">
        <v>183</v>
      </c>
      <c r="D66" s="41" t="s">
        <v>1231</v>
      </c>
      <c r="E66" s="43" t="s">
        <v>17</v>
      </c>
      <c r="F66" s="41" t="s">
        <v>20</v>
      </c>
      <c r="G66" s="42" t="s">
        <v>2381</v>
      </c>
      <c r="H66" s="42" t="s">
        <v>2388</v>
      </c>
      <c r="I66" s="42" t="s">
        <v>2389</v>
      </c>
      <c r="J66" s="41" t="s">
        <v>173</v>
      </c>
      <c r="K66" s="41" t="s">
        <v>126</v>
      </c>
      <c r="L66" s="97" t="s">
        <v>164</v>
      </c>
    </row>
    <row r="67" spans="2:12" ht="13.5">
      <c r="B67" s="40">
        <v>62</v>
      </c>
      <c r="C67" s="42" t="s">
        <v>68</v>
      </c>
      <c r="D67" s="41" t="s">
        <v>2390</v>
      </c>
      <c r="E67" s="43" t="s">
        <v>17</v>
      </c>
      <c r="F67" s="41" t="s">
        <v>18</v>
      </c>
      <c r="G67" s="42" t="s">
        <v>2317</v>
      </c>
      <c r="H67" s="42" t="s">
        <v>2391</v>
      </c>
      <c r="I67" s="42" t="s">
        <v>2392</v>
      </c>
      <c r="J67" s="41" t="s">
        <v>173</v>
      </c>
      <c r="K67" s="41" t="s">
        <v>29</v>
      </c>
      <c r="L67" s="97" t="s">
        <v>164</v>
      </c>
    </row>
    <row r="68" spans="2:12" ht="13.5">
      <c r="B68" s="40">
        <v>63</v>
      </c>
      <c r="C68" s="42" t="s">
        <v>183</v>
      </c>
      <c r="D68" s="41" t="s">
        <v>2081</v>
      </c>
      <c r="E68" s="43" t="s">
        <v>14</v>
      </c>
      <c r="F68" s="41" t="s">
        <v>2082</v>
      </c>
      <c r="G68" s="42" t="s">
        <v>2338</v>
      </c>
      <c r="H68" s="42" t="s">
        <v>2393</v>
      </c>
      <c r="I68" s="42" t="s">
        <v>2394</v>
      </c>
      <c r="J68" s="41" t="s">
        <v>173</v>
      </c>
      <c r="K68" s="41" t="s">
        <v>107</v>
      </c>
      <c r="L68" s="97" t="s">
        <v>164</v>
      </c>
    </row>
    <row r="69" spans="2:12" ht="13.5">
      <c r="B69" s="40">
        <f aca="true" t="shared" si="0" ref="B69:B132">B68+1</f>
        <v>64</v>
      </c>
      <c r="C69" s="42" t="s">
        <v>31</v>
      </c>
      <c r="D69" s="41" t="s">
        <v>151</v>
      </c>
      <c r="E69" s="43" t="s">
        <v>14</v>
      </c>
      <c r="F69" s="41" t="s">
        <v>16</v>
      </c>
      <c r="G69" s="42" t="s">
        <v>2277</v>
      </c>
      <c r="H69" s="42" t="s">
        <v>2395</v>
      </c>
      <c r="I69" s="42" t="s">
        <v>2396</v>
      </c>
      <c r="J69" s="41" t="s">
        <v>173</v>
      </c>
      <c r="K69" s="41" t="s">
        <v>163</v>
      </c>
      <c r="L69" s="97" t="s">
        <v>164</v>
      </c>
    </row>
    <row r="70" spans="2:12" ht="13.5">
      <c r="B70" s="40">
        <f t="shared" si="0"/>
        <v>65</v>
      </c>
      <c r="C70" s="42" t="s">
        <v>183</v>
      </c>
      <c r="D70" s="41" t="s">
        <v>565</v>
      </c>
      <c r="E70" s="43" t="s">
        <v>17</v>
      </c>
      <c r="F70" s="41" t="s">
        <v>20</v>
      </c>
      <c r="G70" s="42" t="s">
        <v>2256</v>
      </c>
      <c r="H70" s="42" t="s">
        <v>2397</v>
      </c>
      <c r="I70" s="42" t="s">
        <v>2398</v>
      </c>
      <c r="J70" s="41" t="s">
        <v>173</v>
      </c>
      <c r="K70" s="41" t="s">
        <v>74</v>
      </c>
      <c r="L70" s="97" t="s">
        <v>164</v>
      </c>
    </row>
    <row r="71" spans="2:12" ht="13.5">
      <c r="B71" s="40">
        <f t="shared" si="0"/>
        <v>66</v>
      </c>
      <c r="C71" s="42" t="s">
        <v>183</v>
      </c>
      <c r="D71" s="41" t="s">
        <v>744</v>
      </c>
      <c r="E71" s="43" t="s">
        <v>17</v>
      </c>
      <c r="F71" s="41" t="s">
        <v>15</v>
      </c>
      <c r="G71" s="42" t="s">
        <v>2320</v>
      </c>
      <c r="H71" s="42" t="s">
        <v>2399</v>
      </c>
      <c r="I71" s="42" t="s">
        <v>2400</v>
      </c>
      <c r="J71" s="41" t="s">
        <v>173</v>
      </c>
      <c r="K71" s="41" t="s">
        <v>87</v>
      </c>
      <c r="L71" s="97" t="s">
        <v>164</v>
      </c>
    </row>
    <row r="72" spans="2:12" ht="13.5">
      <c r="B72" s="40">
        <f t="shared" si="0"/>
        <v>67</v>
      </c>
      <c r="C72" s="42" t="s">
        <v>183</v>
      </c>
      <c r="D72" s="41" t="s">
        <v>632</v>
      </c>
      <c r="E72" s="43" t="s">
        <v>17</v>
      </c>
      <c r="F72" s="41" t="s">
        <v>27</v>
      </c>
      <c r="G72" s="42" t="s">
        <v>2320</v>
      </c>
      <c r="H72" s="42" t="s">
        <v>2401</v>
      </c>
      <c r="I72" s="42" t="s">
        <v>2402</v>
      </c>
      <c r="J72" s="41" t="s">
        <v>173</v>
      </c>
      <c r="K72" s="41" t="s">
        <v>87</v>
      </c>
      <c r="L72" s="97" t="s">
        <v>164</v>
      </c>
    </row>
    <row r="73" spans="2:12" ht="13.5">
      <c r="B73" s="40">
        <f t="shared" si="0"/>
        <v>68</v>
      </c>
      <c r="C73" s="42" t="s">
        <v>183</v>
      </c>
      <c r="D73" s="41" t="s">
        <v>639</v>
      </c>
      <c r="E73" s="43" t="s">
        <v>14</v>
      </c>
      <c r="F73" s="41" t="s">
        <v>20</v>
      </c>
      <c r="G73" s="42" t="s">
        <v>2256</v>
      </c>
      <c r="H73" s="42" t="s">
        <v>2403</v>
      </c>
      <c r="I73" s="42" t="s">
        <v>2404</v>
      </c>
      <c r="J73" s="41" t="s">
        <v>173</v>
      </c>
      <c r="K73" s="41" t="s">
        <v>74</v>
      </c>
      <c r="L73" s="97" t="s">
        <v>164</v>
      </c>
    </row>
    <row r="74" spans="2:12" ht="13.5">
      <c r="B74" s="40">
        <f t="shared" si="0"/>
        <v>69</v>
      </c>
      <c r="C74" s="42" t="s">
        <v>183</v>
      </c>
      <c r="D74" s="41" t="s">
        <v>1510</v>
      </c>
      <c r="E74" s="43" t="s">
        <v>14</v>
      </c>
      <c r="F74" s="41" t="s">
        <v>22</v>
      </c>
      <c r="G74" s="42" t="s">
        <v>2264</v>
      </c>
      <c r="H74" s="42" t="s">
        <v>2405</v>
      </c>
      <c r="I74" s="42" t="s">
        <v>2406</v>
      </c>
      <c r="J74" s="41" t="s">
        <v>173</v>
      </c>
      <c r="K74" s="41" t="s">
        <v>80</v>
      </c>
      <c r="L74" s="97" t="s">
        <v>164</v>
      </c>
    </row>
    <row r="75" spans="2:12" ht="13.5">
      <c r="B75" s="40">
        <f t="shared" si="0"/>
        <v>70</v>
      </c>
      <c r="C75" s="42" t="s">
        <v>68</v>
      </c>
      <c r="D75" s="41" t="s">
        <v>925</v>
      </c>
      <c r="E75" s="43" t="s">
        <v>17</v>
      </c>
      <c r="F75" s="41" t="s">
        <v>19</v>
      </c>
      <c r="G75" s="42" t="s">
        <v>2256</v>
      </c>
      <c r="H75" s="42" t="s">
        <v>2407</v>
      </c>
      <c r="I75" s="42" t="s">
        <v>2408</v>
      </c>
      <c r="J75" s="41" t="s">
        <v>173</v>
      </c>
      <c r="K75" s="41" t="s">
        <v>74</v>
      </c>
      <c r="L75" s="97" t="s">
        <v>164</v>
      </c>
    </row>
    <row r="76" spans="2:12" ht="13.5">
      <c r="B76" s="40">
        <f t="shared" si="0"/>
        <v>71</v>
      </c>
      <c r="C76" s="42" t="s">
        <v>183</v>
      </c>
      <c r="D76" s="41" t="s">
        <v>570</v>
      </c>
      <c r="E76" s="43" t="s">
        <v>17</v>
      </c>
      <c r="F76" s="41" t="s">
        <v>20</v>
      </c>
      <c r="G76" s="42" t="s">
        <v>2264</v>
      </c>
      <c r="H76" s="42" t="s">
        <v>2409</v>
      </c>
      <c r="I76" s="42" t="s">
        <v>2410</v>
      </c>
      <c r="J76" s="41" t="s">
        <v>173</v>
      </c>
      <c r="K76" s="41" t="s">
        <v>80</v>
      </c>
      <c r="L76" s="97" t="s">
        <v>164</v>
      </c>
    </row>
    <row r="77" spans="2:12" ht="13.5">
      <c r="B77" s="40">
        <f t="shared" si="0"/>
        <v>72</v>
      </c>
      <c r="C77" s="42" t="s">
        <v>183</v>
      </c>
      <c r="D77" s="41" t="s">
        <v>939</v>
      </c>
      <c r="E77" s="43" t="s">
        <v>14</v>
      </c>
      <c r="F77" s="41" t="s">
        <v>18</v>
      </c>
      <c r="G77" s="42" t="s">
        <v>2264</v>
      </c>
      <c r="H77" s="42" t="s">
        <v>2411</v>
      </c>
      <c r="I77" s="42" t="s">
        <v>2412</v>
      </c>
      <c r="J77" s="41" t="s">
        <v>173</v>
      </c>
      <c r="K77" s="41" t="s">
        <v>80</v>
      </c>
      <c r="L77" s="97" t="s">
        <v>164</v>
      </c>
    </row>
    <row r="78" spans="2:12" ht="13.5">
      <c r="B78" s="40">
        <f t="shared" si="0"/>
        <v>73</v>
      </c>
      <c r="C78" s="42" t="s">
        <v>183</v>
      </c>
      <c r="D78" s="41" t="s">
        <v>752</v>
      </c>
      <c r="E78" s="43" t="s">
        <v>17</v>
      </c>
      <c r="F78" s="41" t="s">
        <v>15</v>
      </c>
      <c r="G78" s="42" t="s">
        <v>2320</v>
      </c>
      <c r="H78" s="42" t="s">
        <v>2413</v>
      </c>
      <c r="I78" s="42" t="s">
        <v>2414</v>
      </c>
      <c r="J78" s="41" t="s">
        <v>173</v>
      </c>
      <c r="K78" s="41" t="s">
        <v>87</v>
      </c>
      <c r="L78" s="97" t="s">
        <v>164</v>
      </c>
    </row>
    <row r="79" spans="2:12" ht="13.5">
      <c r="B79" s="40">
        <f t="shared" si="0"/>
        <v>74</v>
      </c>
      <c r="C79" s="42" t="s">
        <v>183</v>
      </c>
      <c r="D79" s="41" t="s">
        <v>1254</v>
      </c>
      <c r="E79" s="43" t="s">
        <v>14</v>
      </c>
      <c r="F79" s="41" t="s">
        <v>18</v>
      </c>
      <c r="G79" s="42" t="s">
        <v>2264</v>
      </c>
      <c r="H79" s="42" t="s">
        <v>2415</v>
      </c>
      <c r="I79" s="42" t="s">
        <v>2416</v>
      </c>
      <c r="J79" s="41" t="s">
        <v>173</v>
      </c>
      <c r="K79" s="41" t="s">
        <v>80</v>
      </c>
      <c r="L79" s="97" t="s">
        <v>164</v>
      </c>
    </row>
    <row r="80" spans="2:12" ht="13.5">
      <c r="B80" s="40">
        <f t="shared" si="0"/>
        <v>75</v>
      </c>
      <c r="C80" s="42" t="s">
        <v>183</v>
      </c>
      <c r="D80" s="41" t="s">
        <v>593</v>
      </c>
      <c r="E80" s="43" t="s">
        <v>17</v>
      </c>
      <c r="F80" s="41" t="s">
        <v>15</v>
      </c>
      <c r="G80" s="42" t="s">
        <v>2264</v>
      </c>
      <c r="H80" s="42" t="s">
        <v>2417</v>
      </c>
      <c r="I80" s="42" t="s">
        <v>2418</v>
      </c>
      <c r="J80" s="41" t="s">
        <v>173</v>
      </c>
      <c r="K80" s="41" t="s">
        <v>80</v>
      </c>
      <c r="L80" s="97" t="s">
        <v>164</v>
      </c>
    </row>
    <row r="81" spans="2:12" ht="13.5">
      <c r="B81" s="40">
        <f t="shared" si="0"/>
        <v>76</v>
      </c>
      <c r="C81" s="42" t="s">
        <v>68</v>
      </c>
      <c r="D81" s="41" t="s">
        <v>1296</v>
      </c>
      <c r="E81" s="43" t="s">
        <v>14</v>
      </c>
      <c r="F81" s="41" t="s">
        <v>20</v>
      </c>
      <c r="G81" s="42" t="s">
        <v>2338</v>
      </c>
      <c r="H81" s="42" t="s">
        <v>2419</v>
      </c>
      <c r="I81" s="42" t="s">
        <v>2420</v>
      </c>
      <c r="J81" s="41" t="s">
        <v>173</v>
      </c>
      <c r="K81" s="41" t="s">
        <v>107</v>
      </c>
      <c r="L81" s="97" t="s">
        <v>164</v>
      </c>
    </row>
    <row r="82" spans="2:12" ht="13.5">
      <c r="B82" s="40">
        <f t="shared" si="0"/>
        <v>77</v>
      </c>
      <c r="C82" s="42" t="s">
        <v>183</v>
      </c>
      <c r="D82" s="41" t="s">
        <v>1000</v>
      </c>
      <c r="E82" s="43" t="s">
        <v>14</v>
      </c>
      <c r="F82" s="41" t="s">
        <v>20</v>
      </c>
      <c r="G82" s="42" t="s">
        <v>2280</v>
      </c>
      <c r="H82" s="42" t="s">
        <v>2330</v>
      </c>
      <c r="I82" s="42" t="s">
        <v>2421</v>
      </c>
      <c r="J82" s="41" t="s">
        <v>173</v>
      </c>
      <c r="K82" s="41" t="s">
        <v>118</v>
      </c>
      <c r="L82" s="97" t="s">
        <v>164</v>
      </c>
    </row>
    <row r="83" spans="2:12" ht="13.5">
      <c r="B83" s="40">
        <f t="shared" si="0"/>
        <v>78</v>
      </c>
      <c r="C83" s="42" t="s">
        <v>183</v>
      </c>
      <c r="D83" s="41" t="s">
        <v>2077</v>
      </c>
      <c r="E83" s="43" t="s">
        <v>14</v>
      </c>
      <c r="F83" s="41" t="s">
        <v>2078</v>
      </c>
      <c r="G83" s="42" t="s">
        <v>2338</v>
      </c>
      <c r="H83" s="42" t="s">
        <v>2422</v>
      </c>
      <c r="I83" s="42" t="s">
        <v>2423</v>
      </c>
      <c r="J83" s="41" t="s">
        <v>173</v>
      </c>
      <c r="K83" s="41" t="s">
        <v>107</v>
      </c>
      <c r="L83" s="97" t="s">
        <v>164</v>
      </c>
    </row>
    <row r="84" spans="2:12" ht="13.5">
      <c r="B84" s="40">
        <f t="shared" si="0"/>
        <v>79</v>
      </c>
      <c r="C84" s="42" t="s">
        <v>68</v>
      </c>
      <c r="D84" s="41" t="s">
        <v>846</v>
      </c>
      <c r="E84" s="43" t="s">
        <v>14</v>
      </c>
      <c r="F84" s="41" t="s">
        <v>20</v>
      </c>
      <c r="G84" s="42" t="s">
        <v>2364</v>
      </c>
      <c r="H84" s="42" t="s">
        <v>2424</v>
      </c>
      <c r="I84" s="42" t="s">
        <v>2425</v>
      </c>
      <c r="J84" s="41" t="s">
        <v>173</v>
      </c>
      <c r="K84" s="41" t="s">
        <v>99</v>
      </c>
      <c r="L84" s="97" t="s">
        <v>164</v>
      </c>
    </row>
    <row r="85" spans="2:12" ht="13.5">
      <c r="B85" s="40">
        <f t="shared" si="0"/>
        <v>80</v>
      </c>
      <c r="C85" s="42" t="s">
        <v>183</v>
      </c>
      <c r="D85" s="41" t="s">
        <v>942</v>
      </c>
      <c r="E85" s="43" t="s">
        <v>17</v>
      </c>
      <c r="F85" s="41" t="s">
        <v>15</v>
      </c>
      <c r="G85" s="42" t="s">
        <v>2381</v>
      </c>
      <c r="H85" s="42" t="s">
        <v>2426</v>
      </c>
      <c r="I85" s="42" t="s">
        <v>2427</v>
      </c>
      <c r="J85" s="41" t="s">
        <v>173</v>
      </c>
      <c r="K85" s="41" t="s">
        <v>126</v>
      </c>
      <c r="L85" s="97" t="s">
        <v>164</v>
      </c>
    </row>
    <row r="86" spans="2:12" ht="13.5">
      <c r="B86" s="40">
        <f t="shared" si="0"/>
        <v>81</v>
      </c>
      <c r="C86" s="42" t="s">
        <v>68</v>
      </c>
      <c r="D86" s="41" t="s">
        <v>1056</v>
      </c>
      <c r="E86" s="43" t="s">
        <v>17</v>
      </c>
      <c r="F86" s="41" t="s">
        <v>20</v>
      </c>
      <c r="G86" s="42" t="s">
        <v>2271</v>
      </c>
      <c r="H86" s="42" t="s">
        <v>2428</v>
      </c>
      <c r="I86" s="42" t="s">
        <v>2429</v>
      </c>
      <c r="J86" s="41" t="s">
        <v>175</v>
      </c>
      <c r="K86" s="41" t="s">
        <v>165</v>
      </c>
      <c r="L86" s="97" t="s">
        <v>164</v>
      </c>
    </row>
    <row r="87" spans="2:12" ht="13.5">
      <c r="B87" s="40">
        <f t="shared" si="0"/>
        <v>82</v>
      </c>
      <c r="C87" s="42" t="s">
        <v>68</v>
      </c>
      <c r="D87" s="41" t="s">
        <v>142</v>
      </c>
      <c r="E87" s="43" t="s">
        <v>17</v>
      </c>
      <c r="F87" s="41" t="s">
        <v>15</v>
      </c>
      <c r="G87" s="42" t="s">
        <v>2430</v>
      </c>
      <c r="H87" s="42" t="s">
        <v>2431</v>
      </c>
      <c r="I87" s="42" t="s">
        <v>2432</v>
      </c>
      <c r="J87" s="41" t="s">
        <v>173</v>
      </c>
      <c r="K87" s="41" t="s">
        <v>134</v>
      </c>
      <c r="L87" s="97" t="s">
        <v>164</v>
      </c>
    </row>
    <row r="88" spans="2:12" ht="13.5">
      <c r="B88" s="40">
        <f t="shared" si="0"/>
        <v>83</v>
      </c>
      <c r="C88" s="42" t="s">
        <v>68</v>
      </c>
      <c r="D88" s="41" t="s">
        <v>1959</v>
      </c>
      <c r="E88" s="43" t="s">
        <v>14</v>
      </c>
      <c r="F88" s="41" t="s">
        <v>15</v>
      </c>
      <c r="G88" s="42" t="s">
        <v>2430</v>
      </c>
      <c r="H88" s="42" t="s">
        <v>2433</v>
      </c>
      <c r="I88" s="42" t="s">
        <v>2434</v>
      </c>
      <c r="J88" s="41" t="s">
        <v>173</v>
      </c>
      <c r="K88" s="41" t="s">
        <v>134</v>
      </c>
      <c r="L88" s="97" t="s">
        <v>164</v>
      </c>
    </row>
    <row r="89" spans="2:12" ht="13.5">
      <c r="B89" s="40">
        <f t="shared" si="0"/>
        <v>84</v>
      </c>
      <c r="C89" s="42" t="s">
        <v>68</v>
      </c>
      <c r="D89" s="41" t="s">
        <v>149</v>
      </c>
      <c r="E89" s="43" t="s">
        <v>14</v>
      </c>
      <c r="F89" s="41" t="s">
        <v>146</v>
      </c>
      <c r="G89" s="42" t="s">
        <v>2430</v>
      </c>
      <c r="H89" s="42" t="s">
        <v>2435</v>
      </c>
      <c r="I89" s="42" t="s">
        <v>2436</v>
      </c>
      <c r="J89" s="41" t="s">
        <v>173</v>
      </c>
      <c r="K89" s="41" t="s">
        <v>134</v>
      </c>
      <c r="L89" s="97" t="s">
        <v>164</v>
      </c>
    </row>
    <row r="90" spans="2:12" ht="13.5">
      <c r="B90" s="40">
        <f t="shared" si="0"/>
        <v>85</v>
      </c>
      <c r="C90" s="42" t="s">
        <v>183</v>
      </c>
      <c r="D90" s="41" t="s">
        <v>839</v>
      </c>
      <c r="E90" s="43" t="s">
        <v>17</v>
      </c>
      <c r="F90" s="41" t="s">
        <v>15</v>
      </c>
      <c r="G90" s="42" t="s">
        <v>2299</v>
      </c>
      <c r="H90" s="42" t="s">
        <v>2437</v>
      </c>
      <c r="I90" s="42" t="s">
        <v>2438</v>
      </c>
      <c r="J90" s="41" t="s">
        <v>173</v>
      </c>
      <c r="K90" s="41" t="s">
        <v>132</v>
      </c>
      <c r="L90" s="97" t="s">
        <v>164</v>
      </c>
    </row>
    <row r="91" spans="2:12" ht="13.5">
      <c r="B91" s="40">
        <f t="shared" si="0"/>
        <v>86</v>
      </c>
      <c r="C91" s="42" t="s">
        <v>183</v>
      </c>
      <c r="D91" s="41" t="s">
        <v>1370</v>
      </c>
      <c r="E91" s="43" t="s">
        <v>14</v>
      </c>
      <c r="F91" s="41" t="s">
        <v>26</v>
      </c>
      <c r="G91" s="42" t="s">
        <v>2280</v>
      </c>
      <c r="H91" s="42" t="s">
        <v>2439</v>
      </c>
      <c r="I91" s="42" t="s">
        <v>2440</v>
      </c>
      <c r="J91" s="41" t="s">
        <v>173</v>
      </c>
      <c r="K91" s="41" t="s">
        <v>118</v>
      </c>
      <c r="L91" s="97" t="s">
        <v>164</v>
      </c>
    </row>
    <row r="92" spans="2:12" ht="13.5">
      <c r="B92" s="40">
        <f t="shared" si="0"/>
        <v>87</v>
      </c>
      <c r="C92" s="42" t="s">
        <v>183</v>
      </c>
      <c r="D92" s="41" t="s">
        <v>890</v>
      </c>
      <c r="E92" s="43" t="s">
        <v>17</v>
      </c>
      <c r="F92" s="41" t="s">
        <v>891</v>
      </c>
      <c r="G92" s="42" t="s">
        <v>2317</v>
      </c>
      <c r="H92" s="42" t="s">
        <v>2441</v>
      </c>
      <c r="I92" s="42" t="s">
        <v>2442</v>
      </c>
      <c r="J92" s="41" t="s">
        <v>173</v>
      </c>
      <c r="K92" s="41" t="s">
        <v>29</v>
      </c>
      <c r="L92" s="97" t="s">
        <v>164</v>
      </c>
    </row>
    <row r="93" spans="2:12" ht="13.5">
      <c r="B93" s="40">
        <f t="shared" si="0"/>
        <v>88</v>
      </c>
      <c r="C93" s="42" t="s">
        <v>183</v>
      </c>
      <c r="D93" s="41" t="s">
        <v>2443</v>
      </c>
      <c r="E93" s="43" t="s">
        <v>14</v>
      </c>
      <c r="F93" s="41" t="s">
        <v>18</v>
      </c>
      <c r="G93" s="42" t="s">
        <v>2317</v>
      </c>
      <c r="H93" s="42" t="s">
        <v>2444</v>
      </c>
      <c r="I93" s="42" t="s">
        <v>2445</v>
      </c>
      <c r="J93" s="41" t="s">
        <v>173</v>
      </c>
      <c r="K93" s="41" t="s">
        <v>29</v>
      </c>
      <c r="L93" s="97" t="s">
        <v>164</v>
      </c>
    </row>
    <row r="94" spans="2:12" ht="13.5">
      <c r="B94" s="40">
        <f t="shared" si="0"/>
        <v>89</v>
      </c>
      <c r="C94" s="42" t="s">
        <v>68</v>
      </c>
      <c r="D94" s="41" t="s">
        <v>2446</v>
      </c>
      <c r="E94" s="43" t="s">
        <v>17</v>
      </c>
      <c r="F94" s="41" t="s">
        <v>15</v>
      </c>
      <c r="G94" s="42" t="s">
        <v>2317</v>
      </c>
      <c r="H94" s="42" t="s">
        <v>2447</v>
      </c>
      <c r="I94" s="42" t="s">
        <v>2448</v>
      </c>
      <c r="J94" s="41" t="s">
        <v>173</v>
      </c>
      <c r="K94" s="41" t="s">
        <v>29</v>
      </c>
      <c r="L94" s="97" t="s">
        <v>164</v>
      </c>
    </row>
    <row r="95" spans="2:12" ht="13.5">
      <c r="B95" s="40">
        <f t="shared" si="0"/>
        <v>90</v>
      </c>
      <c r="C95" s="42" t="s">
        <v>68</v>
      </c>
      <c r="D95" s="41" t="s">
        <v>1293</v>
      </c>
      <c r="E95" s="43" t="s">
        <v>17</v>
      </c>
      <c r="F95" s="41" t="s">
        <v>15</v>
      </c>
      <c r="G95" s="42" t="s">
        <v>2317</v>
      </c>
      <c r="H95" s="42" t="s">
        <v>2449</v>
      </c>
      <c r="I95" s="42" t="s">
        <v>2450</v>
      </c>
      <c r="J95" s="41" t="s">
        <v>173</v>
      </c>
      <c r="K95" s="41" t="s">
        <v>29</v>
      </c>
      <c r="L95" s="97" t="s">
        <v>164</v>
      </c>
    </row>
    <row r="96" spans="2:12" ht="13.5">
      <c r="B96" s="40">
        <f t="shared" si="0"/>
        <v>91</v>
      </c>
      <c r="C96" s="42" t="s">
        <v>68</v>
      </c>
      <c r="D96" s="41" t="s">
        <v>1470</v>
      </c>
      <c r="E96" s="43" t="s">
        <v>17</v>
      </c>
      <c r="F96" s="41" t="s">
        <v>20</v>
      </c>
      <c r="G96" s="42" t="s">
        <v>2317</v>
      </c>
      <c r="H96" s="42" t="s">
        <v>2451</v>
      </c>
      <c r="I96" s="42" t="s">
        <v>2452</v>
      </c>
      <c r="J96" s="41" t="s">
        <v>173</v>
      </c>
      <c r="K96" s="41" t="s">
        <v>29</v>
      </c>
      <c r="L96" s="97" t="s">
        <v>164</v>
      </c>
    </row>
    <row r="97" spans="2:12" ht="13.5">
      <c r="B97" s="40">
        <f t="shared" si="0"/>
        <v>92</v>
      </c>
      <c r="C97" s="42" t="s">
        <v>183</v>
      </c>
      <c r="D97" s="41" t="s">
        <v>1166</v>
      </c>
      <c r="E97" s="43" t="s">
        <v>17</v>
      </c>
      <c r="F97" s="41" t="s">
        <v>20</v>
      </c>
      <c r="G97" s="42" t="s">
        <v>2280</v>
      </c>
      <c r="H97" s="42" t="s">
        <v>2453</v>
      </c>
      <c r="I97" s="42" t="s">
        <v>2454</v>
      </c>
      <c r="J97" s="41" t="s">
        <v>173</v>
      </c>
      <c r="K97" s="41" t="s">
        <v>118</v>
      </c>
      <c r="L97" s="97" t="s">
        <v>164</v>
      </c>
    </row>
    <row r="98" spans="2:12" ht="13.5">
      <c r="B98" s="40">
        <f t="shared" si="0"/>
        <v>93</v>
      </c>
      <c r="C98" s="42" t="s">
        <v>183</v>
      </c>
      <c r="D98" s="41" t="s">
        <v>1030</v>
      </c>
      <c r="E98" s="43" t="s">
        <v>17</v>
      </c>
      <c r="F98" s="41" t="s">
        <v>18</v>
      </c>
      <c r="G98" s="42" t="s">
        <v>2280</v>
      </c>
      <c r="H98" s="42" t="s">
        <v>2455</v>
      </c>
      <c r="I98" s="42" t="s">
        <v>2456</v>
      </c>
      <c r="J98" s="41" t="s">
        <v>173</v>
      </c>
      <c r="K98" s="41" t="s">
        <v>118</v>
      </c>
      <c r="L98" s="97" t="s">
        <v>164</v>
      </c>
    </row>
    <row r="99" spans="2:12" ht="13.5">
      <c r="B99" s="40">
        <f t="shared" si="0"/>
        <v>94</v>
      </c>
      <c r="C99" s="42" t="s">
        <v>183</v>
      </c>
      <c r="D99" s="41" t="s">
        <v>1263</v>
      </c>
      <c r="E99" s="43" t="s">
        <v>17</v>
      </c>
      <c r="F99" s="41" t="s">
        <v>20</v>
      </c>
      <c r="G99" s="42" t="s">
        <v>2280</v>
      </c>
      <c r="H99" s="42" t="s">
        <v>2457</v>
      </c>
      <c r="I99" s="42" t="s">
        <v>2458</v>
      </c>
      <c r="J99" s="41" t="s">
        <v>173</v>
      </c>
      <c r="K99" s="41" t="s">
        <v>118</v>
      </c>
      <c r="L99" s="97" t="s">
        <v>164</v>
      </c>
    </row>
    <row r="100" spans="2:12" ht="13.5">
      <c r="B100" s="40">
        <f t="shared" si="0"/>
        <v>95</v>
      </c>
      <c r="C100" s="42" t="s">
        <v>183</v>
      </c>
      <c r="D100" s="41" t="s">
        <v>2095</v>
      </c>
      <c r="E100" s="43" t="s">
        <v>14</v>
      </c>
      <c r="F100" s="41" t="s">
        <v>20</v>
      </c>
      <c r="G100" s="42" t="s">
        <v>2280</v>
      </c>
      <c r="H100" s="42" t="s">
        <v>2459</v>
      </c>
      <c r="I100" s="42" t="s">
        <v>2460</v>
      </c>
      <c r="J100" s="41" t="s">
        <v>173</v>
      </c>
      <c r="K100" s="41" t="s">
        <v>118</v>
      </c>
      <c r="L100" s="97" t="s">
        <v>164</v>
      </c>
    </row>
    <row r="101" spans="2:12" ht="13.5">
      <c r="B101" s="40">
        <f t="shared" si="0"/>
        <v>96</v>
      </c>
      <c r="C101" s="42" t="s">
        <v>183</v>
      </c>
      <c r="D101" s="41" t="s">
        <v>995</v>
      </c>
      <c r="E101" s="43" t="s">
        <v>17</v>
      </c>
      <c r="F101" s="41" t="s">
        <v>20</v>
      </c>
      <c r="G101" s="42" t="s">
        <v>2264</v>
      </c>
      <c r="H101" s="42" t="s">
        <v>2461</v>
      </c>
      <c r="I101" s="42" t="s">
        <v>2462</v>
      </c>
      <c r="J101" s="41" t="s">
        <v>173</v>
      </c>
      <c r="K101" s="41" t="s">
        <v>80</v>
      </c>
      <c r="L101" s="97" t="s">
        <v>164</v>
      </c>
    </row>
    <row r="102" spans="2:12" ht="13.5">
      <c r="B102" s="40">
        <f t="shared" si="0"/>
        <v>97</v>
      </c>
      <c r="C102" s="42" t="s">
        <v>183</v>
      </c>
      <c r="D102" s="41" t="s">
        <v>2463</v>
      </c>
      <c r="E102" s="43" t="s">
        <v>17</v>
      </c>
      <c r="F102" s="41" t="s">
        <v>21</v>
      </c>
      <c r="G102" s="42" t="s">
        <v>2317</v>
      </c>
      <c r="H102" s="42" t="s">
        <v>2464</v>
      </c>
      <c r="I102" s="42" t="s">
        <v>2465</v>
      </c>
      <c r="J102" s="41" t="s">
        <v>173</v>
      </c>
      <c r="K102" s="41" t="s">
        <v>29</v>
      </c>
      <c r="L102" s="97" t="s">
        <v>164</v>
      </c>
    </row>
    <row r="103" spans="2:12" ht="13.5">
      <c r="B103" s="40">
        <f t="shared" si="0"/>
        <v>98</v>
      </c>
      <c r="C103" s="42" t="s">
        <v>183</v>
      </c>
      <c r="D103" s="41" t="s">
        <v>2466</v>
      </c>
      <c r="E103" s="43" t="s">
        <v>17</v>
      </c>
      <c r="F103" s="41" t="s">
        <v>15</v>
      </c>
      <c r="G103" s="42" t="s">
        <v>2317</v>
      </c>
      <c r="H103" s="42" t="s">
        <v>2467</v>
      </c>
      <c r="I103" s="42" t="s">
        <v>2468</v>
      </c>
      <c r="J103" s="41" t="s">
        <v>173</v>
      </c>
      <c r="K103" s="41" t="s">
        <v>29</v>
      </c>
      <c r="L103" s="97" t="s">
        <v>164</v>
      </c>
    </row>
    <row r="104" spans="2:12" ht="13.5">
      <c r="B104" s="40">
        <f t="shared" si="0"/>
        <v>99</v>
      </c>
      <c r="C104" s="42" t="s">
        <v>31</v>
      </c>
      <c r="D104" s="41" t="s">
        <v>861</v>
      </c>
      <c r="E104" s="43" t="s">
        <v>14</v>
      </c>
      <c r="F104" s="41" t="s">
        <v>15</v>
      </c>
      <c r="G104" s="42" t="s">
        <v>2317</v>
      </c>
      <c r="H104" s="42" t="s">
        <v>2469</v>
      </c>
      <c r="I104" s="42" t="s">
        <v>2470</v>
      </c>
      <c r="J104" s="41" t="s">
        <v>173</v>
      </c>
      <c r="K104" s="41" t="s">
        <v>29</v>
      </c>
      <c r="L104" s="97" t="s">
        <v>164</v>
      </c>
    </row>
    <row r="105" spans="2:12" ht="13.5">
      <c r="B105" s="40">
        <f t="shared" si="0"/>
        <v>100</v>
      </c>
      <c r="C105" s="42" t="s">
        <v>183</v>
      </c>
      <c r="D105" s="41" t="s">
        <v>2471</v>
      </c>
      <c r="E105" s="43" t="s">
        <v>14</v>
      </c>
      <c r="F105" s="41" t="s">
        <v>21</v>
      </c>
      <c r="G105" s="42" t="s">
        <v>2317</v>
      </c>
      <c r="H105" s="42" t="s">
        <v>2472</v>
      </c>
      <c r="I105" s="42" t="s">
        <v>2473</v>
      </c>
      <c r="J105" s="41" t="s">
        <v>173</v>
      </c>
      <c r="K105" s="41" t="s">
        <v>29</v>
      </c>
      <c r="L105" s="97" t="s">
        <v>164</v>
      </c>
    </row>
    <row r="106" spans="2:12" ht="13.5">
      <c r="B106" s="40">
        <f t="shared" si="0"/>
        <v>101</v>
      </c>
      <c r="C106" s="42" t="s">
        <v>68</v>
      </c>
      <c r="D106" s="41" t="s">
        <v>1759</v>
      </c>
      <c r="E106" s="43" t="s">
        <v>17</v>
      </c>
      <c r="F106" s="41" t="s">
        <v>20</v>
      </c>
      <c r="G106" s="42" t="s">
        <v>2271</v>
      </c>
      <c r="H106" s="42" t="s">
        <v>2474</v>
      </c>
      <c r="I106" s="42" t="s">
        <v>2475</v>
      </c>
      <c r="J106" s="41" t="s">
        <v>175</v>
      </c>
      <c r="K106" s="41" t="s">
        <v>165</v>
      </c>
      <c r="L106" s="97" t="s">
        <v>164</v>
      </c>
    </row>
    <row r="107" spans="2:12" ht="13.5">
      <c r="B107" s="40">
        <f t="shared" si="0"/>
        <v>102</v>
      </c>
      <c r="C107" s="42" t="s">
        <v>183</v>
      </c>
      <c r="D107" s="41" t="s">
        <v>831</v>
      </c>
      <c r="E107" s="43" t="s">
        <v>14</v>
      </c>
      <c r="F107" s="41" t="s">
        <v>15</v>
      </c>
      <c r="G107" s="42" t="s">
        <v>2299</v>
      </c>
      <c r="H107" s="42" t="s">
        <v>2405</v>
      </c>
      <c r="I107" s="42" t="s">
        <v>2476</v>
      </c>
      <c r="J107" s="41" t="s">
        <v>173</v>
      </c>
      <c r="K107" s="41" t="s">
        <v>132</v>
      </c>
      <c r="L107" s="97" t="s">
        <v>164</v>
      </c>
    </row>
    <row r="108" spans="2:12" ht="13.5">
      <c r="B108" s="40">
        <f t="shared" si="0"/>
        <v>103</v>
      </c>
      <c r="C108" s="42" t="s">
        <v>183</v>
      </c>
      <c r="D108" s="41" t="s">
        <v>1040</v>
      </c>
      <c r="E108" s="43" t="s">
        <v>17</v>
      </c>
      <c r="F108" s="41" t="s">
        <v>15</v>
      </c>
      <c r="G108" s="42" t="s">
        <v>2271</v>
      </c>
      <c r="H108" s="42" t="s">
        <v>2477</v>
      </c>
      <c r="I108" s="42" t="s">
        <v>2478</v>
      </c>
      <c r="J108" s="41" t="s">
        <v>175</v>
      </c>
      <c r="K108" s="41" t="s">
        <v>165</v>
      </c>
      <c r="L108" s="97" t="s">
        <v>164</v>
      </c>
    </row>
    <row r="109" spans="2:12" ht="13.5">
      <c r="B109" s="40">
        <f t="shared" si="0"/>
        <v>104</v>
      </c>
      <c r="C109" s="42" t="s">
        <v>183</v>
      </c>
      <c r="D109" s="41" t="s">
        <v>2072</v>
      </c>
      <c r="E109" s="43" t="s">
        <v>14</v>
      </c>
      <c r="F109" s="41" t="s">
        <v>20</v>
      </c>
      <c r="G109" s="42" t="s">
        <v>2271</v>
      </c>
      <c r="H109" s="42" t="s">
        <v>2479</v>
      </c>
      <c r="I109" s="42" t="s">
        <v>2480</v>
      </c>
      <c r="J109" s="41" t="s">
        <v>175</v>
      </c>
      <c r="K109" s="41" t="s">
        <v>165</v>
      </c>
      <c r="L109" s="97" t="s">
        <v>164</v>
      </c>
    </row>
    <row r="110" spans="2:12" ht="13.5">
      <c r="B110" s="40">
        <f t="shared" si="0"/>
        <v>105</v>
      </c>
      <c r="C110" s="42" t="s">
        <v>183</v>
      </c>
      <c r="D110" s="41" t="s">
        <v>968</v>
      </c>
      <c r="E110" s="43" t="s">
        <v>14</v>
      </c>
      <c r="F110" s="41" t="s">
        <v>15</v>
      </c>
      <c r="G110" s="42" t="s">
        <v>2256</v>
      </c>
      <c r="H110" s="42" t="s">
        <v>2481</v>
      </c>
      <c r="I110" s="42" t="s">
        <v>2482</v>
      </c>
      <c r="J110" s="41" t="s">
        <v>173</v>
      </c>
      <c r="K110" s="41" t="s">
        <v>74</v>
      </c>
      <c r="L110" s="97" t="s">
        <v>164</v>
      </c>
    </row>
    <row r="111" spans="2:12" ht="13.5">
      <c r="B111" s="40">
        <f t="shared" si="0"/>
        <v>106</v>
      </c>
      <c r="C111" s="42" t="s">
        <v>183</v>
      </c>
      <c r="D111" s="41" t="s">
        <v>1498</v>
      </c>
      <c r="E111" s="43" t="s">
        <v>17</v>
      </c>
      <c r="F111" s="41" t="s">
        <v>26</v>
      </c>
      <c r="G111" s="42" t="s">
        <v>2338</v>
      </c>
      <c r="H111" s="42" t="s">
        <v>2483</v>
      </c>
      <c r="I111" s="42" t="s">
        <v>2484</v>
      </c>
      <c r="J111" s="41" t="s">
        <v>173</v>
      </c>
      <c r="K111" s="41" t="s">
        <v>107</v>
      </c>
      <c r="L111" s="97" t="s">
        <v>164</v>
      </c>
    </row>
    <row r="112" spans="2:12" ht="13.5">
      <c r="B112" s="40">
        <f t="shared" si="0"/>
        <v>107</v>
      </c>
      <c r="C112" s="42" t="s">
        <v>183</v>
      </c>
      <c r="D112" s="41" t="s">
        <v>1409</v>
      </c>
      <c r="E112" s="43" t="s">
        <v>14</v>
      </c>
      <c r="F112" s="41" t="s">
        <v>20</v>
      </c>
      <c r="G112" s="42" t="s">
        <v>2320</v>
      </c>
      <c r="H112" s="42" t="s">
        <v>2485</v>
      </c>
      <c r="I112" s="42" t="s">
        <v>2486</v>
      </c>
      <c r="J112" s="41" t="s">
        <v>173</v>
      </c>
      <c r="K112" s="41" t="s">
        <v>87</v>
      </c>
      <c r="L112" s="97" t="s">
        <v>164</v>
      </c>
    </row>
    <row r="113" spans="2:12" ht="13.5">
      <c r="B113" s="40">
        <f t="shared" si="0"/>
        <v>108</v>
      </c>
      <c r="C113" s="42" t="s">
        <v>183</v>
      </c>
      <c r="D113" s="41" t="s">
        <v>524</v>
      </c>
      <c r="E113" s="43" t="s">
        <v>17</v>
      </c>
      <c r="F113" s="41" t="s">
        <v>22</v>
      </c>
      <c r="G113" s="42" t="s">
        <v>2261</v>
      </c>
      <c r="H113" s="42" t="s">
        <v>2487</v>
      </c>
      <c r="I113" s="42" t="s">
        <v>2488</v>
      </c>
      <c r="J113" s="41" t="s">
        <v>172</v>
      </c>
      <c r="K113" s="41" t="s">
        <v>96</v>
      </c>
      <c r="L113" s="97" t="s">
        <v>164</v>
      </c>
    </row>
    <row r="114" spans="2:12" ht="13.5">
      <c r="B114" s="40">
        <f t="shared" si="0"/>
        <v>109</v>
      </c>
      <c r="C114" s="42" t="s">
        <v>183</v>
      </c>
      <c r="D114" s="41" t="s">
        <v>527</v>
      </c>
      <c r="E114" s="43" t="s">
        <v>17</v>
      </c>
      <c r="F114" s="41" t="s">
        <v>15</v>
      </c>
      <c r="G114" s="42" t="s">
        <v>2261</v>
      </c>
      <c r="H114" s="42" t="s">
        <v>2489</v>
      </c>
      <c r="I114" s="42" t="s">
        <v>2490</v>
      </c>
      <c r="J114" s="41" t="s">
        <v>172</v>
      </c>
      <c r="K114" s="41" t="s">
        <v>96</v>
      </c>
      <c r="L114" s="97" t="s">
        <v>164</v>
      </c>
    </row>
    <row r="115" spans="2:12" ht="13.5">
      <c r="B115" s="40">
        <f t="shared" si="0"/>
        <v>110</v>
      </c>
      <c r="C115" s="42" t="s">
        <v>68</v>
      </c>
      <c r="D115" s="41" t="s">
        <v>166</v>
      </c>
      <c r="E115" s="43" t="s">
        <v>17</v>
      </c>
      <c r="F115" s="41" t="s">
        <v>15</v>
      </c>
      <c r="G115" s="42" t="s">
        <v>2271</v>
      </c>
      <c r="H115" s="42" t="s">
        <v>2491</v>
      </c>
      <c r="I115" s="42" t="s">
        <v>2492</v>
      </c>
      <c r="J115" s="41" t="s">
        <v>175</v>
      </c>
      <c r="K115" s="41" t="s">
        <v>165</v>
      </c>
      <c r="L115" s="97" t="s">
        <v>164</v>
      </c>
    </row>
    <row r="116" spans="2:12" ht="13.5">
      <c r="B116" s="40">
        <f t="shared" si="0"/>
        <v>111</v>
      </c>
      <c r="C116" s="42" t="s">
        <v>183</v>
      </c>
      <c r="D116" s="41" t="s">
        <v>1005</v>
      </c>
      <c r="E116" s="43" t="s">
        <v>14</v>
      </c>
      <c r="F116" s="41" t="s">
        <v>15</v>
      </c>
      <c r="G116" s="42" t="s">
        <v>2364</v>
      </c>
      <c r="H116" s="42" t="s">
        <v>2493</v>
      </c>
      <c r="I116" s="42" t="s">
        <v>2494</v>
      </c>
      <c r="J116" s="41" t="s">
        <v>173</v>
      </c>
      <c r="K116" s="41" t="s">
        <v>99</v>
      </c>
      <c r="L116" s="97" t="s">
        <v>164</v>
      </c>
    </row>
    <row r="117" spans="2:12" ht="13.5">
      <c r="B117" s="40">
        <f t="shared" si="0"/>
        <v>112</v>
      </c>
      <c r="C117" s="42" t="s">
        <v>183</v>
      </c>
      <c r="D117" s="41" t="s">
        <v>1390</v>
      </c>
      <c r="E117" s="43" t="s">
        <v>17</v>
      </c>
      <c r="F117" s="41" t="s">
        <v>20</v>
      </c>
      <c r="G117" s="42" t="s">
        <v>2381</v>
      </c>
      <c r="H117" s="42" t="s">
        <v>2495</v>
      </c>
      <c r="I117" s="42" t="s">
        <v>2496</v>
      </c>
      <c r="J117" s="41" t="s">
        <v>173</v>
      </c>
      <c r="K117" s="41" t="s">
        <v>126</v>
      </c>
      <c r="L117" s="97" t="s">
        <v>164</v>
      </c>
    </row>
    <row r="118" spans="2:12" ht="13.5">
      <c r="B118" s="40">
        <f t="shared" si="0"/>
        <v>113</v>
      </c>
      <c r="C118" s="42" t="s">
        <v>183</v>
      </c>
      <c r="D118" s="41" t="s">
        <v>1229</v>
      </c>
      <c r="E118" s="43" t="s">
        <v>14</v>
      </c>
      <c r="F118" s="41" t="s">
        <v>15</v>
      </c>
      <c r="G118" s="42" t="s">
        <v>2381</v>
      </c>
      <c r="H118" s="42" t="s">
        <v>2497</v>
      </c>
      <c r="I118" s="42" t="s">
        <v>2498</v>
      </c>
      <c r="J118" s="41" t="s">
        <v>173</v>
      </c>
      <c r="K118" s="41" t="s">
        <v>126</v>
      </c>
      <c r="L118" s="97" t="s">
        <v>164</v>
      </c>
    </row>
    <row r="119" spans="2:12" ht="13.5">
      <c r="B119" s="40">
        <f t="shared" si="0"/>
        <v>114</v>
      </c>
      <c r="C119" s="42" t="s">
        <v>183</v>
      </c>
      <c r="D119" s="41" t="s">
        <v>349</v>
      </c>
      <c r="E119" s="43" t="s">
        <v>17</v>
      </c>
      <c r="F119" s="41" t="s">
        <v>15</v>
      </c>
      <c r="G119" s="42" t="s">
        <v>2264</v>
      </c>
      <c r="H119" s="42" t="s">
        <v>2499</v>
      </c>
      <c r="I119" s="42" t="s">
        <v>2500</v>
      </c>
      <c r="J119" s="41" t="s">
        <v>173</v>
      </c>
      <c r="K119" s="41" t="s">
        <v>80</v>
      </c>
      <c r="L119" s="97" t="s">
        <v>164</v>
      </c>
    </row>
    <row r="120" spans="2:12" ht="13.5">
      <c r="B120" s="40">
        <f t="shared" si="0"/>
        <v>115</v>
      </c>
      <c r="C120" s="42" t="s">
        <v>31</v>
      </c>
      <c r="D120" s="41" t="s">
        <v>1316</v>
      </c>
      <c r="E120" s="43" t="s">
        <v>17</v>
      </c>
      <c r="F120" s="41" t="s">
        <v>20</v>
      </c>
      <c r="G120" s="42" t="s">
        <v>2430</v>
      </c>
      <c r="H120" s="42" t="s">
        <v>2501</v>
      </c>
      <c r="I120" s="42" t="s">
        <v>2502</v>
      </c>
      <c r="J120" s="41" t="s">
        <v>173</v>
      </c>
      <c r="K120" s="41" t="s">
        <v>134</v>
      </c>
      <c r="L120" s="97" t="s">
        <v>164</v>
      </c>
    </row>
    <row r="121" spans="2:12" ht="13.5">
      <c r="B121" s="40">
        <f t="shared" si="0"/>
        <v>116</v>
      </c>
      <c r="C121" s="42" t="s">
        <v>183</v>
      </c>
      <c r="D121" s="41" t="s">
        <v>677</v>
      </c>
      <c r="E121" s="43" t="s">
        <v>17</v>
      </c>
      <c r="F121" s="41" t="s">
        <v>15</v>
      </c>
      <c r="G121" s="42" t="s">
        <v>2274</v>
      </c>
      <c r="H121" s="42" t="s">
        <v>2503</v>
      </c>
      <c r="I121" s="42" t="s">
        <v>2504</v>
      </c>
      <c r="J121" s="41" t="s">
        <v>173</v>
      </c>
      <c r="K121" s="41" t="s">
        <v>70</v>
      </c>
      <c r="L121" s="97" t="s">
        <v>164</v>
      </c>
    </row>
    <row r="122" spans="2:12" ht="13.5">
      <c r="B122" s="40">
        <f t="shared" si="0"/>
        <v>117</v>
      </c>
      <c r="C122" s="42" t="s">
        <v>183</v>
      </c>
      <c r="D122" s="41" t="s">
        <v>1274</v>
      </c>
      <c r="E122" s="43" t="s">
        <v>14</v>
      </c>
      <c r="F122" s="41" t="s">
        <v>20</v>
      </c>
      <c r="G122" s="42" t="s">
        <v>2320</v>
      </c>
      <c r="H122" s="42" t="s">
        <v>2505</v>
      </c>
      <c r="I122" s="42" t="s">
        <v>2506</v>
      </c>
      <c r="J122" s="41" t="s">
        <v>173</v>
      </c>
      <c r="K122" s="41" t="s">
        <v>87</v>
      </c>
      <c r="L122" s="97" t="s">
        <v>164</v>
      </c>
    </row>
    <row r="123" spans="2:12" ht="13.5">
      <c r="B123" s="40">
        <f t="shared" si="0"/>
        <v>118</v>
      </c>
      <c r="C123" s="42" t="s">
        <v>31</v>
      </c>
      <c r="D123" s="41" t="s">
        <v>1140</v>
      </c>
      <c r="E123" s="43" t="s">
        <v>17</v>
      </c>
      <c r="F123" s="41" t="s">
        <v>20</v>
      </c>
      <c r="G123" s="42" t="s">
        <v>2430</v>
      </c>
      <c r="H123" s="42" t="s">
        <v>2507</v>
      </c>
      <c r="I123" s="42" t="s">
        <v>2508</v>
      </c>
      <c r="J123" s="41" t="s">
        <v>173</v>
      </c>
      <c r="K123" s="41" t="s">
        <v>134</v>
      </c>
      <c r="L123" s="97" t="s">
        <v>164</v>
      </c>
    </row>
    <row r="124" spans="2:12" ht="13.5">
      <c r="B124" s="40">
        <f t="shared" si="0"/>
        <v>119</v>
      </c>
      <c r="C124" s="42" t="s">
        <v>183</v>
      </c>
      <c r="D124" s="41" t="s">
        <v>434</v>
      </c>
      <c r="E124" s="43" t="s">
        <v>14</v>
      </c>
      <c r="F124" s="41" t="s">
        <v>15</v>
      </c>
      <c r="G124" s="42" t="s">
        <v>2274</v>
      </c>
      <c r="H124" s="42" t="s">
        <v>2509</v>
      </c>
      <c r="I124" s="42" t="s">
        <v>2510</v>
      </c>
      <c r="J124" s="41" t="s">
        <v>173</v>
      </c>
      <c r="K124" s="41" t="s">
        <v>70</v>
      </c>
      <c r="L124" s="97" t="s">
        <v>164</v>
      </c>
    </row>
    <row r="125" spans="2:12" ht="13.5">
      <c r="B125" s="40">
        <f t="shared" si="0"/>
        <v>120</v>
      </c>
      <c r="C125" s="42" t="s">
        <v>183</v>
      </c>
      <c r="D125" s="41" t="s">
        <v>319</v>
      </c>
      <c r="E125" s="43" t="s">
        <v>17</v>
      </c>
      <c r="F125" s="41" t="s">
        <v>20</v>
      </c>
      <c r="G125" s="42" t="s">
        <v>2274</v>
      </c>
      <c r="H125" s="42" t="s">
        <v>2511</v>
      </c>
      <c r="I125" s="42" t="s">
        <v>2512</v>
      </c>
      <c r="J125" s="41" t="s">
        <v>173</v>
      </c>
      <c r="K125" s="41" t="s">
        <v>70</v>
      </c>
      <c r="L125" s="97" t="s">
        <v>164</v>
      </c>
    </row>
    <row r="126" spans="2:12" ht="13.5">
      <c r="B126" s="40">
        <f t="shared" si="0"/>
        <v>121</v>
      </c>
      <c r="C126" s="42" t="s">
        <v>183</v>
      </c>
      <c r="D126" s="41" t="s">
        <v>1272</v>
      </c>
      <c r="E126" s="43" t="s">
        <v>14</v>
      </c>
      <c r="F126" s="41" t="s">
        <v>15</v>
      </c>
      <c r="G126" s="42" t="s">
        <v>2320</v>
      </c>
      <c r="H126" s="42" t="s">
        <v>2513</v>
      </c>
      <c r="I126" s="42" t="s">
        <v>2514</v>
      </c>
      <c r="J126" s="41" t="s">
        <v>173</v>
      </c>
      <c r="K126" s="41" t="s">
        <v>87</v>
      </c>
      <c r="L126" s="97" t="s">
        <v>164</v>
      </c>
    </row>
    <row r="127" spans="2:12" ht="13.5">
      <c r="B127" s="40">
        <f t="shared" si="0"/>
        <v>122</v>
      </c>
      <c r="C127" s="42" t="s">
        <v>183</v>
      </c>
      <c r="D127" s="41" t="s">
        <v>421</v>
      </c>
      <c r="E127" s="43" t="s">
        <v>14</v>
      </c>
      <c r="F127" s="41" t="s">
        <v>15</v>
      </c>
      <c r="G127" s="42" t="s">
        <v>2264</v>
      </c>
      <c r="H127" s="42" t="s">
        <v>2515</v>
      </c>
      <c r="I127" s="42" t="s">
        <v>2516</v>
      </c>
      <c r="J127" s="41" t="s">
        <v>173</v>
      </c>
      <c r="K127" s="41" t="s">
        <v>80</v>
      </c>
      <c r="L127" s="97" t="s">
        <v>164</v>
      </c>
    </row>
    <row r="128" spans="2:12" ht="13.5">
      <c r="B128" s="40">
        <f t="shared" si="0"/>
        <v>123</v>
      </c>
      <c r="C128" s="42" t="s">
        <v>183</v>
      </c>
      <c r="D128" s="41" t="s">
        <v>680</v>
      </c>
      <c r="E128" s="43" t="s">
        <v>14</v>
      </c>
      <c r="F128" s="41" t="s">
        <v>23</v>
      </c>
      <c r="G128" s="42" t="s">
        <v>2264</v>
      </c>
      <c r="H128" s="42" t="s">
        <v>2517</v>
      </c>
      <c r="I128" s="42" t="s">
        <v>2518</v>
      </c>
      <c r="J128" s="41" t="s">
        <v>173</v>
      </c>
      <c r="K128" s="41" t="s">
        <v>80</v>
      </c>
      <c r="L128" s="97" t="s">
        <v>164</v>
      </c>
    </row>
    <row r="129" spans="2:12" ht="13.5">
      <c r="B129" s="40">
        <f t="shared" si="0"/>
        <v>124</v>
      </c>
      <c r="C129" s="42" t="s">
        <v>183</v>
      </c>
      <c r="D129" s="41" t="s">
        <v>786</v>
      </c>
      <c r="E129" s="43" t="s">
        <v>14</v>
      </c>
      <c r="F129" s="41" t="s">
        <v>20</v>
      </c>
      <c r="G129" s="42" t="s">
        <v>2338</v>
      </c>
      <c r="H129" s="42" t="s">
        <v>2519</v>
      </c>
      <c r="I129" s="42" t="s">
        <v>2520</v>
      </c>
      <c r="J129" s="41" t="s">
        <v>173</v>
      </c>
      <c r="K129" s="41" t="s">
        <v>107</v>
      </c>
      <c r="L129" s="97" t="s">
        <v>164</v>
      </c>
    </row>
    <row r="130" spans="2:12" ht="13.5">
      <c r="B130" s="40">
        <f t="shared" si="0"/>
        <v>125</v>
      </c>
      <c r="C130" s="42" t="s">
        <v>183</v>
      </c>
      <c r="D130" s="41" t="s">
        <v>2521</v>
      </c>
      <c r="E130" s="43" t="s">
        <v>14</v>
      </c>
      <c r="F130" s="41" t="s">
        <v>20</v>
      </c>
      <c r="G130" s="42" t="s">
        <v>2317</v>
      </c>
      <c r="H130" s="42" t="s">
        <v>2522</v>
      </c>
      <c r="I130" s="42" t="s">
        <v>2523</v>
      </c>
      <c r="J130" s="41" t="s">
        <v>173</v>
      </c>
      <c r="K130" s="41" t="s">
        <v>29</v>
      </c>
      <c r="L130" s="97" t="s">
        <v>164</v>
      </c>
    </row>
    <row r="131" spans="2:12" ht="13.5">
      <c r="B131" s="40">
        <f t="shared" si="0"/>
        <v>126</v>
      </c>
      <c r="C131" s="42" t="s">
        <v>183</v>
      </c>
      <c r="D131" s="41" t="s">
        <v>1145</v>
      </c>
      <c r="E131" s="43" t="s">
        <v>17</v>
      </c>
      <c r="F131" s="41" t="s">
        <v>23</v>
      </c>
      <c r="G131" s="42" t="s">
        <v>2264</v>
      </c>
      <c r="H131" s="42" t="s">
        <v>2524</v>
      </c>
      <c r="I131" s="42" t="s">
        <v>2525</v>
      </c>
      <c r="J131" s="41" t="s">
        <v>173</v>
      </c>
      <c r="K131" s="41" t="s">
        <v>80</v>
      </c>
      <c r="L131" s="97" t="s">
        <v>164</v>
      </c>
    </row>
    <row r="132" spans="2:12" ht="13.5">
      <c r="B132" s="40">
        <f t="shared" si="0"/>
        <v>127</v>
      </c>
      <c r="C132" s="42" t="s">
        <v>183</v>
      </c>
      <c r="D132" s="41" t="s">
        <v>1352</v>
      </c>
      <c r="E132" s="43" t="s">
        <v>17</v>
      </c>
      <c r="F132" s="41" t="s">
        <v>15</v>
      </c>
      <c r="G132" s="42" t="s">
        <v>2320</v>
      </c>
      <c r="H132" s="42" t="s">
        <v>2526</v>
      </c>
      <c r="I132" s="42" t="s">
        <v>2527</v>
      </c>
      <c r="J132" s="41" t="s">
        <v>173</v>
      </c>
      <c r="K132" s="41" t="s">
        <v>87</v>
      </c>
      <c r="L132" s="97" t="s">
        <v>164</v>
      </c>
    </row>
    <row r="133" spans="2:12" ht="13.5">
      <c r="B133" s="40">
        <f aca="true" t="shared" si="1" ref="B133:B195">B132+1</f>
        <v>128</v>
      </c>
      <c r="C133" s="42" t="s">
        <v>183</v>
      </c>
      <c r="D133" s="41" t="s">
        <v>775</v>
      </c>
      <c r="E133" s="43" t="s">
        <v>14</v>
      </c>
      <c r="F133" s="41" t="s">
        <v>20</v>
      </c>
      <c r="G133" s="42" t="s">
        <v>2256</v>
      </c>
      <c r="H133" s="42" t="s">
        <v>2528</v>
      </c>
      <c r="I133" s="42" t="s">
        <v>2529</v>
      </c>
      <c r="J133" s="41" t="s">
        <v>173</v>
      </c>
      <c r="K133" s="41" t="s">
        <v>74</v>
      </c>
      <c r="L133" s="97" t="s">
        <v>164</v>
      </c>
    </row>
    <row r="134" spans="2:12" ht="13.5">
      <c r="B134" s="40">
        <f t="shared" si="1"/>
        <v>129</v>
      </c>
      <c r="C134" s="42" t="s">
        <v>183</v>
      </c>
      <c r="D134" s="41" t="s">
        <v>2530</v>
      </c>
      <c r="E134" s="43" t="s">
        <v>14</v>
      </c>
      <c r="F134" s="41" t="s">
        <v>20</v>
      </c>
      <c r="G134" s="42" t="s">
        <v>2317</v>
      </c>
      <c r="H134" s="42" t="s">
        <v>2531</v>
      </c>
      <c r="I134" s="42" t="s">
        <v>2532</v>
      </c>
      <c r="J134" s="41" t="s">
        <v>173</v>
      </c>
      <c r="K134" s="41" t="s">
        <v>29</v>
      </c>
      <c r="L134" s="97" t="s">
        <v>164</v>
      </c>
    </row>
    <row r="135" spans="2:12" ht="13.5">
      <c r="B135" s="40">
        <f t="shared" si="1"/>
        <v>130</v>
      </c>
      <c r="C135" s="42" t="s">
        <v>68</v>
      </c>
      <c r="D135" s="41" t="s">
        <v>2533</v>
      </c>
      <c r="E135" s="43" t="s">
        <v>17</v>
      </c>
      <c r="F135" s="41" t="s">
        <v>15</v>
      </c>
      <c r="G135" s="42" t="s">
        <v>2317</v>
      </c>
      <c r="H135" s="42" t="s">
        <v>2534</v>
      </c>
      <c r="I135" s="42" t="s">
        <v>2535</v>
      </c>
      <c r="J135" s="41" t="s">
        <v>173</v>
      </c>
      <c r="K135" s="41" t="s">
        <v>29</v>
      </c>
      <c r="L135" s="97" t="s">
        <v>164</v>
      </c>
    </row>
    <row r="136" spans="2:12" ht="13.5">
      <c r="B136" s="40">
        <f t="shared" si="1"/>
        <v>131</v>
      </c>
      <c r="C136" s="42" t="s">
        <v>183</v>
      </c>
      <c r="D136" s="41" t="s">
        <v>897</v>
      </c>
      <c r="E136" s="43" t="s">
        <v>17</v>
      </c>
      <c r="F136" s="41" t="s">
        <v>15</v>
      </c>
      <c r="G136" s="42" t="s">
        <v>2317</v>
      </c>
      <c r="H136" s="42" t="s">
        <v>2536</v>
      </c>
      <c r="I136" s="42" t="s">
        <v>2537</v>
      </c>
      <c r="J136" s="41" t="s">
        <v>173</v>
      </c>
      <c r="K136" s="41" t="s">
        <v>29</v>
      </c>
      <c r="L136" s="97" t="s">
        <v>164</v>
      </c>
    </row>
    <row r="137" spans="2:12" ht="13.5">
      <c r="B137" s="40">
        <f t="shared" si="1"/>
        <v>132</v>
      </c>
      <c r="C137" s="42" t="s">
        <v>183</v>
      </c>
      <c r="D137" s="41" t="s">
        <v>1335</v>
      </c>
      <c r="E137" s="43" t="s">
        <v>14</v>
      </c>
      <c r="F137" s="41" t="s">
        <v>20</v>
      </c>
      <c r="G137" s="42" t="s">
        <v>2317</v>
      </c>
      <c r="H137" s="42" t="s">
        <v>2538</v>
      </c>
      <c r="I137" s="42" t="s">
        <v>2539</v>
      </c>
      <c r="J137" s="41" t="s">
        <v>173</v>
      </c>
      <c r="K137" s="41" t="s">
        <v>29</v>
      </c>
      <c r="L137" s="97" t="s">
        <v>164</v>
      </c>
    </row>
    <row r="138" spans="2:12" ht="13.5">
      <c r="B138" s="40">
        <f t="shared" si="1"/>
        <v>133</v>
      </c>
      <c r="C138" s="42" t="s">
        <v>183</v>
      </c>
      <c r="D138" s="41" t="s">
        <v>330</v>
      </c>
      <c r="E138" s="43" t="s">
        <v>14</v>
      </c>
      <c r="F138" s="41" t="s">
        <v>16</v>
      </c>
      <c r="G138" s="42" t="s">
        <v>2274</v>
      </c>
      <c r="H138" s="42" t="s">
        <v>2540</v>
      </c>
      <c r="I138" s="42" t="s">
        <v>2541</v>
      </c>
      <c r="J138" s="41" t="s">
        <v>173</v>
      </c>
      <c r="K138" s="41" t="s">
        <v>70</v>
      </c>
      <c r="L138" s="97" t="s">
        <v>164</v>
      </c>
    </row>
    <row r="139" spans="2:12" ht="13.5">
      <c r="B139" s="40">
        <f t="shared" si="1"/>
        <v>134</v>
      </c>
      <c r="C139" s="42" t="s">
        <v>183</v>
      </c>
      <c r="D139" s="41" t="s">
        <v>660</v>
      </c>
      <c r="E139" s="43" t="s">
        <v>14</v>
      </c>
      <c r="F139" s="41" t="s">
        <v>25</v>
      </c>
      <c r="G139" s="42" t="s">
        <v>2274</v>
      </c>
      <c r="H139" s="42" t="s">
        <v>2542</v>
      </c>
      <c r="I139" s="42" t="s">
        <v>2543</v>
      </c>
      <c r="J139" s="41" t="s">
        <v>173</v>
      </c>
      <c r="K139" s="41" t="s">
        <v>70</v>
      </c>
      <c r="L139" s="97" t="s">
        <v>164</v>
      </c>
    </row>
    <row r="140" spans="2:12" ht="13.5">
      <c r="B140" s="40">
        <f t="shared" si="1"/>
        <v>135</v>
      </c>
      <c r="C140" s="42" t="s">
        <v>183</v>
      </c>
      <c r="D140" s="41" t="s">
        <v>1435</v>
      </c>
      <c r="E140" s="43" t="s">
        <v>17</v>
      </c>
      <c r="F140" s="41" t="s">
        <v>20</v>
      </c>
      <c r="G140" s="42" t="s">
        <v>2320</v>
      </c>
      <c r="H140" s="42" t="s">
        <v>2544</v>
      </c>
      <c r="I140" s="42" t="s">
        <v>2545</v>
      </c>
      <c r="J140" s="41" t="s">
        <v>173</v>
      </c>
      <c r="K140" s="41" t="s">
        <v>87</v>
      </c>
      <c r="L140" s="97" t="s">
        <v>164</v>
      </c>
    </row>
    <row r="141" spans="2:12" ht="13.5">
      <c r="B141" s="40">
        <f t="shared" si="1"/>
        <v>136</v>
      </c>
      <c r="C141" s="42" t="s">
        <v>183</v>
      </c>
      <c r="D141" s="41" t="s">
        <v>1558</v>
      </c>
      <c r="E141" s="43" t="s">
        <v>14</v>
      </c>
      <c r="F141" s="41" t="s">
        <v>20</v>
      </c>
      <c r="G141" s="42" t="s">
        <v>2381</v>
      </c>
      <c r="H141" s="42" t="s">
        <v>2546</v>
      </c>
      <c r="I141" s="42" t="s">
        <v>2547</v>
      </c>
      <c r="J141" s="41" t="s">
        <v>173</v>
      </c>
      <c r="K141" s="41" t="s">
        <v>126</v>
      </c>
      <c r="L141" s="97" t="s">
        <v>164</v>
      </c>
    </row>
    <row r="142" spans="2:12" ht="13.5">
      <c r="B142" s="40">
        <f t="shared" si="1"/>
        <v>137</v>
      </c>
      <c r="C142" s="42" t="s">
        <v>183</v>
      </c>
      <c r="D142" s="41" t="s">
        <v>1526</v>
      </c>
      <c r="E142" s="43" t="s">
        <v>14</v>
      </c>
      <c r="F142" s="41" t="s">
        <v>15</v>
      </c>
      <c r="G142" s="42" t="s">
        <v>2317</v>
      </c>
      <c r="H142" s="42" t="s">
        <v>2548</v>
      </c>
      <c r="I142" s="42" t="s">
        <v>2549</v>
      </c>
      <c r="J142" s="41" t="s">
        <v>173</v>
      </c>
      <c r="K142" s="41" t="s">
        <v>29</v>
      </c>
      <c r="L142" s="97" t="s">
        <v>164</v>
      </c>
    </row>
    <row r="143" spans="2:12" ht="13.5">
      <c r="B143" s="40">
        <f t="shared" si="1"/>
        <v>138</v>
      </c>
      <c r="C143" s="42" t="s">
        <v>183</v>
      </c>
      <c r="D143" s="41" t="s">
        <v>2550</v>
      </c>
      <c r="E143" s="43" t="s">
        <v>14</v>
      </c>
      <c r="F143" s="41" t="s">
        <v>15</v>
      </c>
      <c r="G143" s="42" t="s">
        <v>2317</v>
      </c>
      <c r="H143" s="42" t="s">
        <v>2551</v>
      </c>
      <c r="I143" s="42" t="s">
        <v>2552</v>
      </c>
      <c r="J143" s="41" t="s">
        <v>173</v>
      </c>
      <c r="K143" s="41" t="s">
        <v>29</v>
      </c>
      <c r="L143" s="97" t="s">
        <v>164</v>
      </c>
    </row>
    <row r="144" spans="2:12" ht="13.5">
      <c r="B144" s="40">
        <f t="shared" si="1"/>
        <v>139</v>
      </c>
      <c r="C144" s="42" t="s">
        <v>183</v>
      </c>
      <c r="D144" s="41" t="s">
        <v>446</v>
      </c>
      <c r="E144" s="43" t="s">
        <v>17</v>
      </c>
      <c r="F144" s="41" t="s">
        <v>19</v>
      </c>
      <c r="G144" s="42" t="s">
        <v>2277</v>
      </c>
      <c r="H144" s="42" t="s">
        <v>2553</v>
      </c>
      <c r="I144" s="42" t="s">
        <v>2554</v>
      </c>
      <c r="J144" s="41" t="s">
        <v>173</v>
      </c>
      <c r="K144" s="41" t="s">
        <v>163</v>
      </c>
      <c r="L144" s="97" t="s">
        <v>164</v>
      </c>
    </row>
    <row r="145" spans="2:12" ht="13.5">
      <c r="B145" s="40">
        <f t="shared" si="1"/>
        <v>140</v>
      </c>
      <c r="C145" s="42" t="s">
        <v>183</v>
      </c>
      <c r="D145" s="41" t="s">
        <v>842</v>
      </c>
      <c r="E145" s="43" t="s">
        <v>17</v>
      </c>
      <c r="F145" s="41" t="s">
        <v>15</v>
      </c>
      <c r="G145" s="42" t="s">
        <v>2317</v>
      </c>
      <c r="H145" s="42" t="s">
        <v>2555</v>
      </c>
      <c r="I145" s="42" t="s">
        <v>2556</v>
      </c>
      <c r="J145" s="41" t="s">
        <v>173</v>
      </c>
      <c r="K145" s="41" t="s">
        <v>29</v>
      </c>
      <c r="L145" s="97" t="s">
        <v>164</v>
      </c>
    </row>
    <row r="146" spans="2:12" ht="13.5">
      <c r="B146" s="40">
        <f t="shared" si="1"/>
        <v>141</v>
      </c>
      <c r="C146" s="42" t="s">
        <v>183</v>
      </c>
      <c r="D146" s="41" t="s">
        <v>2143</v>
      </c>
      <c r="E146" s="43" t="s">
        <v>14</v>
      </c>
      <c r="F146" s="41" t="s">
        <v>15</v>
      </c>
      <c r="G146" s="42" t="s">
        <v>2338</v>
      </c>
      <c r="H146" s="42" t="s">
        <v>2557</v>
      </c>
      <c r="I146" s="42" t="s">
        <v>2558</v>
      </c>
      <c r="J146" s="41" t="s">
        <v>173</v>
      </c>
      <c r="K146" s="41" t="s">
        <v>107</v>
      </c>
      <c r="L146" s="97" t="s">
        <v>164</v>
      </c>
    </row>
    <row r="147" spans="2:12" ht="13.5">
      <c r="B147" s="40">
        <f t="shared" si="1"/>
        <v>142</v>
      </c>
      <c r="C147" s="42" t="s">
        <v>183</v>
      </c>
      <c r="D147" s="41" t="s">
        <v>339</v>
      </c>
      <c r="E147" s="43" t="s">
        <v>14</v>
      </c>
      <c r="F147" s="41" t="s">
        <v>19</v>
      </c>
      <c r="G147" s="42" t="s">
        <v>2277</v>
      </c>
      <c r="H147" s="42" t="s">
        <v>2559</v>
      </c>
      <c r="I147" s="42" t="s">
        <v>2560</v>
      </c>
      <c r="J147" s="41" t="s">
        <v>173</v>
      </c>
      <c r="K147" s="41" t="s">
        <v>163</v>
      </c>
      <c r="L147" s="97" t="s">
        <v>164</v>
      </c>
    </row>
    <row r="148" spans="2:12" ht="13.5">
      <c r="B148" s="40">
        <f t="shared" si="1"/>
        <v>143</v>
      </c>
      <c r="C148" s="42" t="s">
        <v>68</v>
      </c>
      <c r="D148" s="41" t="s">
        <v>698</v>
      </c>
      <c r="E148" s="43" t="s">
        <v>17</v>
      </c>
      <c r="F148" s="41" t="s">
        <v>20</v>
      </c>
      <c r="G148" s="42" t="s">
        <v>2320</v>
      </c>
      <c r="H148" s="42" t="s">
        <v>2561</v>
      </c>
      <c r="I148" s="42" t="s">
        <v>2562</v>
      </c>
      <c r="J148" s="41" t="s">
        <v>173</v>
      </c>
      <c r="K148" s="41" t="s">
        <v>87</v>
      </c>
      <c r="L148" s="97" t="s">
        <v>164</v>
      </c>
    </row>
    <row r="149" spans="2:12" ht="13.5">
      <c r="B149" s="40">
        <f t="shared" si="1"/>
        <v>144</v>
      </c>
      <c r="C149" s="42" t="s">
        <v>183</v>
      </c>
      <c r="D149" s="41" t="s">
        <v>587</v>
      </c>
      <c r="E149" s="43" t="s">
        <v>17</v>
      </c>
      <c r="F149" s="41" t="s">
        <v>15</v>
      </c>
      <c r="G149" s="42" t="s">
        <v>2264</v>
      </c>
      <c r="H149" s="42" t="s">
        <v>2563</v>
      </c>
      <c r="I149" s="42" t="s">
        <v>2564</v>
      </c>
      <c r="J149" s="41" t="s">
        <v>173</v>
      </c>
      <c r="K149" s="41" t="s">
        <v>80</v>
      </c>
      <c r="L149" s="97" t="s">
        <v>164</v>
      </c>
    </row>
    <row r="150" spans="2:12" ht="13.5">
      <c r="B150" s="40">
        <f t="shared" si="1"/>
        <v>145</v>
      </c>
      <c r="C150" s="42" t="s">
        <v>183</v>
      </c>
      <c r="D150" s="41" t="s">
        <v>934</v>
      </c>
      <c r="E150" s="43" t="s">
        <v>14</v>
      </c>
      <c r="F150" s="41" t="s">
        <v>20</v>
      </c>
      <c r="G150" s="42" t="s">
        <v>2317</v>
      </c>
      <c r="H150" s="42" t="s">
        <v>2565</v>
      </c>
      <c r="I150" s="42" t="s">
        <v>2566</v>
      </c>
      <c r="J150" s="41" t="s">
        <v>173</v>
      </c>
      <c r="K150" s="41" t="s">
        <v>29</v>
      </c>
      <c r="L150" s="97" t="s">
        <v>164</v>
      </c>
    </row>
    <row r="151" spans="2:12" ht="13.5">
      <c r="B151" s="40">
        <f t="shared" si="1"/>
        <v>146</v>
      </c>
      <c r="C151" s="42" t="s">
        <v>68</v>
      </c>
      <c r="D151" s="41" t="s">
        <v>144</v>
      </c>
      <c r="E151" s="43" t="s">
        <v>17</v>
      </c>
      <c r="F151" s="41" t="s">
        <v>21</v>
      </c>
      <c r="G151" s="42" t="s">
        <v>2256</v>
      </c>
      <c r="H151" s="42" t="s">
        <v>2567</v>
      </c>
      <c r="I151" s="42" t="s">
        <v>2568</v>
      </c>
      <c r="J151" s="41" t="s">
        <v>173</v>
      </c>
      <c r="K151" s="41" t="s">
        <v>74</v>
      </c>
      <c r="L151" s="97" t="s">
        <v>164</v>
      </c>
    </row>
    <row r="152" spans="2:12" ht="13.5">
      <c r="B152" s="40">
        <f t="shared" si="1"/>
        <v>147</v>
      </c>
      <c r="C152" s="42" t="s">
        <v>183</v>
      </c>
      <c r="D152" s="41" t="s">
        <v>1403</v>
      </c>
      <c r="E152" s="43" t="s">
        <v>14</v>
      </c>
      <c r="F152" s="41" t="s">
        <v>20</v>
      </c>
      <c r="G152" s="42" t="s">
        <v>2271</v>
      </c>
      <c r="H152" s="42" t="s">
        <v>2569</v>
      </c>
      <c r="I152" s="42" t="s">
        <v>2570</v>
      </c>
      <c r="J152" s="41" t="s">
        <v>175</v>
      </c>
      <c r="K152" s="41" t="s">
        <v>165</v>
      </c>
      <c r="L152" s="97" t="s">
        <v>164</v>
      </c>
    </row>
    <row r="153" spans="2:12" ht="13.5">
      <c r="B153" s="40">
        <f t="shared" si="1"/>
        <v>148</v>
      </c>
      <c r="C153" s="42" t="s">
        <v>183</v>
      </c>
      <c r="D153" s="41" t="s">
        <v>635</v>
      </c>
      <c r="E153" s="43" t="s">
        <v>17</v>
      </c>
      <c r="F153" s="41" t="s">
        <v>20</v>
      </c>
      <c r="G153" s="42" t="s">
        <v>2320</v>
      </c>
      <c r="H153" s="42" t="s">
        <v>2571</v>
      </c>
      <c r="I153" s="42" t="s">
        <v>2572</v>
      </c>
      <c r="J153" s="41" t="s">
        <v>173</v>
      </c>
      <c r="K153" s="41" t="s">
        <v>87</v>
      </c>
      <c r="L153" s="97" t="s">
        <v>164</v>
      </c>
    </row>
    <row r="154" spans="2:12" ht="13.5">
      <c r="B154" s="40">
        <f t="shared" si="1"/>
        <v>149</v>
      </c>
      <c r="C154" s="42" t="s">
        <v>183</v>
      </c>
      <c r="D154" s="41" t="s">
        <v>1342</v>
      </c>
      <c r="E154" s="43" t="s">
        <v>14</v>
      </c>
      <c r="F154" s="41" t="s">
        <v>150</v>
      </c>
      <c r="G154" s="42" t="s">
        <v>2320</v>
      </c>
      <c r="H154" s="42" t="s">
        <v>2573</v>
      </c>
      <c r="I154" s="42" t="s">
        <v>2574</v>
      </c>
      <c r="J154" s="41" t="s">
        <v>173</v>
      </c>
      <c r="K154" s="41" t="s">
        <v>87</v>
      </c>
      <c r="L154" s="97" t="s">
        <v>164</v>
      </c>
    </row>
    <row r="155" spans="2:12" ht="13.5">
      <c r="B155" s="40">
        <f t="shared" si="1"/>
        <v>150</v>
      </c>
      <c r="C155" s="42" t="s">
        <v>183</v>
      </c>
      <c r="D155" s="41" t="s">
        <v>784</v>
      </c>
      <c r="E155" s="43" t="s">
        <v>14</v>
      </c>
      <c r="F155" s="41" t="s">
        <v>18</v>
      </c>
      <c r="G155" s="42" t="s">
        <v>2364</v>
      </c>
      <c r="H155" s="42" t="s">
        <v>2575</v>
      </c>
      <c r="I155" s="42" t="s">
        <v>2576</v>
      </c>
      <c r="J155" s="41" t="s">
        <v>173</v>
      </c>
      <c r="K155" s="41" t="s">
        <v>99</v>
      </c>
      <c r="L155" s="97" t="s">
        <v>164</v>
      </c>
    </row>
    <row r="156" spans="2:12" ht="13.5">
      <c r="B156" s="40">
        <f t="shared" si="1"/>
        <v>151</v>
      </c>
      <c r="C156" s="42" t="s">
        <v>183</v>
      </c>
      <c r="D156" s="41" t="s">
        <v>611</v>
      </c>
      <c r="E156" s="43" t="s">
        <v>14</v>
      </c>
      <c r="F156" s="41" t="s">
        <v>30</v>
      </c>
      <c r="G156" s="42" t="s">
        <v>2277</v>
      </c>
      <c r="H156" s="42" t="s">
        <v>2577</v>
      </c>
      <c r="I156" s="42" t="s">
        <v>2578</v>
      </c>
      <c r="J156" s="41" t="s">
        <v>173</v>
      </c>
      <c r="K156" s="41" t="s">
        <v>163</v>
      </c>
      <c r="L156" s="97" t="s">
        <v>164</v>
      </c>
    </row>
    <row r="157" spans="2:12" ht="13.5">
      <c r="B157" s="40">
        <f t="shared" si="1"/>
        <v>152</v>
      </c>
      <c r="C157" s="42" t="s">
        <v>183</v>
      </c>
      <c r="D157" s="41" t="s">
        <v>674</v>
      </c>
      <c r="E157" s="43" t="s">
        <v>17</v>
      </c>
      <c r="F157" s="41" t="s">
        <v>19</v>
      </c>
      <c r="G157" s="42" t="s">
        <v>2277</v>
      </c>
      <c r="H157" s="42" t="s">
        <v>2579</v>
      </c>
      <c r="I157" s="42" t="s">
        <v>2580</v>
      </c>
      <c r="J157" s="41" t="s">
        <v>173</v>
      </c>
      <c r="K157" s="41" t="s">
        <v>163</v>
      </c>
      <c r="L157" s="97" t="s">
        <v>164</v>
      </c>
    </row>
    <row r="158" spans="2:12" ht="13.5">
      <c r="B158" s="40">
        <f t="shared" si="1"/>
        <v>153</v>
      </c>
      <c r="C158" s="42" t="s">
        <v>183</v>
      </c>
      <c r="D158" s="41" t="s">
        <v>1678</v>
      </c>
      <c r="E158" s="43" t="s">
        <v>14</v>
      </c>
      <c r="F158" s="41" t="s">
        <v>30</v>
      </c>
      <c r="G158" s="42" t="s">
        <v>2364</v>
      </c>
      <c r="H158" s="42" t="s">
        <v>2581</v>
      </c>
      <c r="I158" s="42" t="s">
        <v>2582</v>
      </c>
      <c r="J158" s="41" t="s">
        <v>173</v>
      </c>
      <c r="K158" s="41" t="s">
        <v>99</v>
      </c>
      <c r="L158" s="97" t="s">
        <v>164</v>
      </c>
    </row>
    <row r="159" spans="2:12" ht="13.5">
      <c r="B159" s="40">
        <f t="shared" si="1"/>
        <v>154</v>
      </c>
      <c r="C159" s="42" t="s">
        <v>183</v>
      </c>
      <c r="D159" s="41" t="s">
        <v>235</v>
      </c>
      <c r="E159" s="43" t="s">
        <v>17</v>
      </c>
      <c r="F159" s="41" t="s">
        <v>19</v>
      </c>
      <c r="G159" s="42" t="s">
        <v>2277</v>
      </c>
      <c r="H159" s="42" t="s">
        <v>2583</v>
      </c>
      <c r="I159" s="42" t="s">
        <v>2584</v>
      </c>
      <c r="J159" s="41" t="s">
        <v>173</v>
      </c>
      <c r="K159" s="41" t="s">
        <v>163</v>
      </c>
      <c r="L159" s="97" t="s">
        <v>164</v>
      </c>
    </row>
    <row r="160" spans="2:12" ht="13.5">
      <c r="B160" s="40">
        <f t="shared" si="1"/>
        <v>155</v>
      </c>
      <c r="C160" s="42" t="s">
        <v>183</v>
      </c>
      <c r="D160" s="41" t="s">
        <v>1053</v>
      </c>
      <c r="E160" s="43" t="s">
        <v>14</v>
      </c>
      <c r="F160" s="41" t="s">
        <v>15</v>
      </c>
      <c r="G160" s="42" t="s">
        <v>2364</v>
      </c>
      <c r="H160" s="42" t="s">
        <v>2585</v>
      </c>
      <c r="I160" s="42" t="s">
        <v>2586</v>
      </c>
      <c r="J160" s="41" t="s">
        <v>173</v>
      </c>
      <c r="K160" s="41" t="s">
        <v>99</v>
      </c>
      <c r="L160" s="97" t="s">
        <v>164</v>
      </c>
    </row>
    <row r="161" spans="2:12" ht="13.5">
      <c r="B161" s="40">
        <f t="shared" si="1"/>
        <v>156</v>
      </c>
      <c r="C161" s="42" t="s">
        <v>183</v>
      </c>
      <c r="D161" s="41" t="s">
        <v>803</v>
      </c>
      <c r="E161" s="43" t="s">
        <v>17</v>
      </c>
      <c r="F161" s="41" t="s">
        <v>15</v>
      </c>
      <c r="G161" s="42" t="s">
        <v>2364</v>
      </c>
      <c r="H161" s="42" t="s">
        <v>2587</v>
      </c>
      <c r="I161" s="42" t="s">
        <v>2588</v>
      </c>
      <c r="J161" s="41" t="s">
        <v>173</v>
      </c>
      <c r="K161" s="41" t="s">
        <v>99</v>
      </c>
      <c r="L161" s="97" t="s">
        <v>164</v>
      </c>
    </row>
    <row r="162" spans="2:12" ht="13.5">
      <c r="B162" s="40">
        <f t="shared" si="1"/>
        <v>157</v>
      </c>
      <c r="C162" s="42" t="s">
        <v>183</v>
      </c>
      <c r="D162" s="41" t="s">
        <v>1413</v>
      </c>
      <c r="E162" s="43" t="s">
        <v>17</v>
      </c>
      <c r="F162" s="41" t="s">
        <v>20</v>
      </c>
      <c r="G162" s="42" t="s">
        <v>2271</v>
      </c>
      <c r="H162" s="42" t="s">
        <v>2589</v>
      </c>
      <c r="I162" s="42" t="s">
        <v>2590</v>
      </c>
      <c r="J162" s="41" t="s">
        <v>175</v>
      </c>
      <c r="K162" s="41" t="s">
        <v>165</v>
      </c>
      <c r="L162" s="97" t="s">
        <v>164</v>
      </c>
    </row>
    <row r="163" spans="2:12" ht="13.5">
      <c r="B163" s="40">
        <f t="shared" si="1"/>
        <v>158</v>
      </c>
      <c r="C163" s="42" t="s">
        <v>183</v>
      </c>
      <c r="D163" s="41" t="s">
        <v>307</v>
      </c>
      <c r="E163" s="43" t="s">
        <v>14</v>
      </c>
      <c r="F163" s="41" t="s">
        <v>20</v>
      </c>
      <c r="G163" s="42" t="s">
        <v>2274</v>
      </c>
      <c r="H163" s="42" t="s">
        <v>2591</v>
      </c>
      <c r="I163" s="42" t="s">
        <v>2592</v>
      </c>
      <c r="J163" s="41" t="s">
        <v>173</v>
      </c>
      <c r="K163" s="41" t="s">
        <v>70</v>
      </c>
      <c r="L163" s="97" t="s">
        <v>164</v>
      </c>
    </row>
    <row r="164" spans="2:12" ht="13.5">
      <c r="B164" s="40">
        <f t="shared" si="1"/>
        <v>159</v>
      </c>
      <c r="C164" s="42" t="s">
        <v>183</v>
      </c>
      <c r="D164" s="41" t="s">
        <v>268</v>
      </c>
      <c r="E164" s="43" t="s">
        <v>17</v>
      </c>
      <c r="F164" s="41" t="s">
        <v>15</v>
      </c>
      <c r="G164" s="42" t="s">
        <v>2274</v>
      </c>
      <c r="H164" s="42" t="s">
        <v>2593</v>
      </c>
      <c r="I164" s="42" t="s">
        <v>2594</v>
      </c>
      <c r="J164" s="41" t="s">
        <v>173</v>
      </c>
      <c r="K164" s="41" t="s">
        <v>70</v>
      </c>
      <c r="L164" s="97" t="s">
        <v>164</v>
      </c>
    </row>
    <row r="165" spans="2:12" ht="13.5">
      <c r="B165" s="40">
        <f t="shared" si="1"/>
        <v>160</v>
      </c>
      <c r="C165" s="42" t="s">
        <v>183</v>
      </c>
      <c r="D165" s="41" t="s">
        <v>427</v>
      </c>
      <c r="E165" s="43" t="s">
        <v>14</v>
      </c>
      <c r="F165" s="41" t="s">
        <v>15</v>
      </c>
      <c r="G165" s="42" t="s">
        <v>2256</v>
      </c>
      <c r="H165" s="42" t="s">
        <v>2595</v>
      </c>
      <c r="I165" s="42" t="s">
        <v>2596</v>
      </c>
      <c r="J165" s="41" t="s">
        <v>173</v>
      </c>
      <c r="K165" s="41" t="s">
        <v>74</v>
      </c>
      <c r="L165" s="97" t="s">
        <v>164</v>
      </c>
    </row>
    <row r="166" spans="2:12" ht="13.5">
      <c r="B166" s="40">
        <f t="shared" si="1"/>
        <v>161</v>
      </c>
      <c r="C166" s="42" t="s">
        <v>183</v>
      </c>
      <c r="D166" s="41" t="s">
        <v>706</v>
      </c>
      <c r="E166" s="43" t="s">
        <v>14</v>
      </c>
      <c r="F166" s="41" t="s">
        <v>15</v>
      </c>
      <c r="G166" s="42" t="s">
        <v>2320</v>
      </c>
      <c r="H166" s="42" t="s">
        <v>2597</v>
      </c>
      <c r="I166" s="42" t="s">
        <v>2598</v>
      </c>
      <c r="J166" s="41" t="s">
        <v>173</v>
      </c>
      <c r="K166" s="41" t="s">
        <v>87</v>
      </c>
      <c r="L166" s="97" t="s">
        <v>164</v>
      </c>
    </row>
    <row r="167" spans="2:12" ht="13.5">
      <c r="B167" s="40">
        <f t="shared" si="1"/>
        <v>162</v>
      </c>
      <c r="C167" s="42" t="s">
        <v>183</v>
      </c>
      <c r="D167" s="41" t="s">
        <v>1438</v>
      </c>
      <c r="E167" s="43" t="s">
        <v>14</v>
      </c>
      <c r="F167" s="41" t="s">
        <v>20</v>
      </c>
      <c r="G167" s="42" t="s">
        <v>2381</v>
      </c>
      <c r="H167" s="42" t="s">
        <v>2599</v>
      </c>
      <c r="I167" s="42" t="s">
        <v>2600</v>
      </c>
      <c r="J167" s="41" t="s">
        <v>173</v>
      </c>
      <c r="K167" s="41" t="s">
        <v>126</v>
      </c>
      <c r="L167" s="97" t="s">
        <v>164</v>
      </c>
    </row>
    <row r="168" spans="2:12" ht="13.5">
      <c r="B168" s="40">
        <f t="shared" si="1"/>
        <v>163</v>
      </c>
      <c r="C168" s="42" t="s">
        <v>183</v>
      </c>
      <c r="D168" s="41" t="s">
        <v>1515</v>
      </c>
      <c r="E168" s="43" t="s">
        <v>17</v>
      </c>
      <c r="F168" s="41" t="s">
        <v>150</v>
      </c>
      <c r="G168" s="42" t="s">
        <v>2381</v>
      </c>
      <c r="H168" s="42" t="s">
        <v>2601</v>
      </c>
      <c r="I168" s="42" t="s">
        <v>2602</v>
      </c>
      <c r="J168" s="41" t="s">
        <v>173</v>
      </c>
      <c r="K168" s="41" t="s">
        <v>126</v>
      </c>
      <c r="L168" s="97" t="s">
        <v>164</v>
      </c>
    </row>
    <row r="169" spans="2:12" ht="13.5">
      <c r="B169" s="40">
        <f t="shared" si="1"/>
        <v>164</v>
      </c>
      <c r="C169" s="42" t="s">
        <v>183</v>
      </c>
      <c r="D169" s="41" t="s">
        <v>602</v>
      </c>
      <c r="E169" s="43" t="s">
        <v>17</v>
      </c>
      <c r="F169" s="41" t="s">
        <v>18</v>
      </c>
      <c r="G169" s="42" t="s">
        <v>2264</v>
      </c>
      <c r="H169" s="42" t="s">
        <v>2603</v>
      </c>
      <c r="I169" s="42" t="s">
        <v>2604</v>
      </c>
      <c r="J169" s="41" t="s">
        <v>173</v>
      </c>
      <c r="K169" s="41" t="s">
        <v>80</v>
      </c>
      <c r="L169" s="97" t="s">
        <v>164</v>
      </c>
    </row>
    <row r="170" spans="2:12" ht="13.5">
      <c r="B170" s="40">
        <f t="shared" si="1"/>
        <v>165</v>
      </c>
      <c r="C170" s="42" t="s">
        <v>183</v>
      </c>
      <c r="D170" s="41" t="s">
        <v>1400</v>
      </c>
      <c r="E170" s="43" t="s">
        <v>14</v>
      </c>
      <c r="F170" s="41" t="s">
        <v>18</v>
      </c>
      <c r="G170" s="42" t="s">
        <v>2271</v>
      </c>
      <c r="H170" s="42" t="s">
        <v>2605</v>
      </c>
      <c r="I170" s="42" t="s">
        <v>2606</v>
      </c>
      <c r="J170" s="41" t="s">
        <v>175</v>
      </c>
      <c r="K170" s="41" t="s">
        <v>165</v>
      </c>
      <c r="L170" s="97" t="s">
        <v>164</v>
      </c>
    </row>
    <row r="171" spans="2:12" ht="13.5">
      <c r="B171" s="40">
        <f t="shared" si="1"/>
        <v>166</v>
      </c>
      <c r="C171" s="42" t="s">
        <v>183</v>
      </c>
      <c r="D171" s="41" t="s">
        <v>766</v>
      </c>
      <c r="E171" s="43" t="s">
        <v>17</v>
      </c>
      <c r="F171" s="41" t="s">
        <v>20</v>
      </c>
      <c r="G171" s="42" t="s">
        <v>2299</v>
      </c>
      <c r="H171" s="42" t="s">
        <v>2607</v>
      </c>
      <c r="I171" s="42" t="s">
        <v>2608</v>
      </c>
      <c r="J171" s="41" t="s">
        <v>173</v>
      </c>
      <c r="K171" s="41" t="s">
        <v>132</v>
      </c>
      <c r="L171" s="97" t="s">
        <v>164</v>
      </c>
    </row>
    <row r="172" spans="2:12" ht="13.5">
      <c r="B172" s="40">
        <f t="shared" si="1"/>
        <v>167</v>
      </c>
      <c r="C172" s="42" t="s">
        <v>183</v>
      </c>
      <c r="D172" s="41" t="s">
        <v>244</v>
      </c>
      <c r="E172" s="43" t="s">
        <v>17</v>
      </c>
      <c r="F172" s="41" t="s">
        <v>20</v>
      </c>
      <c r="G172" s="42" t="s">
        <v>2277</v>
      </c>
      <c r="H172" s="42" t="s">
        <v>2609</v>
      </c>
      <c r="I172" s="42" t="s">
        <v>2610</v>
      </c>
      <c r="J172" s="41" t="s">
        <v>173</v>
      </c>
      <c r="K172" s="41" t="s">
        <v>163</v>
      </c>
      <c r="L172" s="97" t="s">
        <v>164</v>
      </c>
    </row>
    <row r="173" spans="2:12" ht="13.5">
      <c r="B173" s="40">
        <f t="shared" si="1"/>
        <v>168</v>
      </c>
      <c r="C173" s="42" t="s">
        <v>183</v>
      </c>
      <c r="D173" s="41" t="s">
        <v>726</v>
      </c>
      <c r="E173" s="43" t="s">
        <v>14</v>
      </c>
      <c r="F173" s="41" t="s">
        <v>20</v>
      </c>
      <c r="G173" s="42" t="s">
        <v>2299</v>
      </c>
      <c r="H173" s="42" t="s">
        <v>2611</v>
      </c>
      <c r="I173" s="42" t="s">
        <v>2612</v>
      </c>
      <c r="J173" s="41" t="s">
        <v>173</v>
      </c>
      <c r="K173" s="41" t="s">
        <v>132</v>
      </c>
      <c r="L173" s="97" t="s">
        <v>164</v>
      </c>
    </row>
    <row r="174" spans="2:12" ht="13.5">
      <c r="B174" s="40">
        <f t="shared" si="1"/>
        <v>169</v>
      </c>
      <c r="C174" s="42" t="s">
        <v>183</v>
      </c>
      <c r="D174" s="41" t="s">
        <v>2119</v>
      </c>
      <c r="E174" s="43" t="s">
        <v>14</v>
      </c>
      <c r="F174" s="41" t="s">
        <v>20</v>
      </c>
      <c r="G174" s="42" t="s">
        <v>2338</v>
      </c>
      <c r="H174" s="42" t="s">
        <v>2613</v>
      </c>
      <c r="I174" s="42" t="s">
        <v>2614</v>
      </c>
      <c r="J174" s="41" t="s">
        <v>173</v>
      </c>
      <c r="K174" s="41" t="s">
        <v>107</v>
      </c>
      <c r="L174" s="97" t="s">
        <v>164</v>
      </c>
    </row>
    <row r="175" spans="2:12" ht="13.5">
      <c r="B175" s="40">
        <f t="shared" si="1"/>
        <v>170</v>
      </c>
      <c r="C175" s="42" t="s">
        <v>183</v>
      </c>
      <c r="D175" s="41" t="s">
        <v>1033</v>
      </c>
      <c r="E175" s="43" t="s">
        <v>17</v>
      </c>
      <c r="F175" s="41" t="s">
        <v>15</v>
      </c>
      <c r="G175" s="42" t="s">
        <v>2274</v>
      </c>
      <c r="H175" s="42" t="s">
        <v>2615</v>
      </c>
      <c r="I175" s="42" t="s">
        <v>2616</v>
      </c>
      <c r="J175" s="41" t="s">
        <v>173</v>
      </c>
      <c r="K175" s="41" t="s">
        <v>70</v>
      </c>
      <c r="L175" s="97" t="s">
        <v>164</v>
      </c>
    </row>
    <row r="176" spans="2:12" ht="13.5">
      <c r="B176" s="40">
        <f t="shared" si="1"/>
        <v>171</v>
      </c>
      <c r="C176" s="42" t="s">
        <v>183</v>
      </c>
      <c r="D176" s="41" t="s">
        <v>695</v>
      </c>
      <c r="E176" s="43" t="s">
        <v>14</v>
      </c>
      <c r="F176" s="41" t="s">
        <v>15</v>
      </c>
      <c r="G176" s="42" t="s">
        <v>2299</v>
      </c>
      <c r="H176" s="42" t="s">
        <v>2617</v>
      </c>
      <c r="I176" s="42" t="s">
        <v>2618</v>
      </c>
      <c r="J176" s="41" t="s">
        <v>173</v>
      </c>
      <c r="K176" s="41" t="s">
        <v>132</v>
      </c>
      <c r="L176" s="97" t="s">
        <v>164</v>
      </c>
    </row>
    <row r="177" spans="2:12" ht="13.5">
      <c r="B177" s="40">
        <f t="shared" si="1"/>
        <v>172</v>
      </c>
      <c r="C177" s="42" t="s">
        <v>183</v>
      </c>
      <c r="D177" s="41" t="s">
        <v>1993</v>
      </c>
      <c r="E177" s="43" t="s">
        <v>17</v>
      </c>
      <c r="F177" s="41" t="s">
        <v>25</v>
      </c>
      <c r="G177" s="42" t="s">
        <v>2338</v>
      </c>
      <c r="H177" s="42" t="s">
        <v>2619</v>
      </c>
      <c r="I177" s="42" t="s">
        <v>2620</v>
      </c>
      <c r="J177" s="41" t="s">
        <v>173</v>
      </c>
      <c r="K177" s="41" t="s">
        <v>107</v>
      </c>
      <c r="L177" s="97" t="s">
        <v>164</v>
      </c>
    </row>
    <row r="178" spans="2:12" ht="13.5">
      <c r="B178" s="40">
        <f t="shared" si="1"/>
        <v>173</v>
      </c>
      <c r="C178" s="42" t="s">
        <v>183</v>
      </c>
      <c r="D178" s="41" t="s">
        <v>1421</v>
      </c>
      <c r="E178" s="43" t="s">
        <v>14</v>
      </c>
      <c r="F178" s="41" t="s">
        <v>20</v>
      </c>
      <c r="G178" s="42" t="s">
        <v>2338</v>
      </c>
      <c r="H178" s="42" t="s">
        <v>2621</v>
      </c>
      <c r="I178" s="42" t="s">
        <v>2622</v>
      </c>
      <c r="J178" s="41" t="s">
        <v>173</v>
      </c>
      <c r="K178" s="41" t="s">
        <v>107</v>
      </c>
      <c r="L178" s="97" t="s">
        <v>164</v>
      </c>
    </row>
    <row r="179" spans="2:12" ht="13.5">
      <c r="B179" s="40">
        <f t="shared" si="1"/>
        <v>174</v>
      </c>
      <c r="C179" s="42" t="s">
        <v>183</v>
      </c>
      <c r="D179" s="41" t="s">
        <v>1552</v>
      </c>
      <c r="E179" s="43" t="s">
        <v>17</v>
      </c>
      <c r="F179" s="41" t="s">
        <v>15</v>
      </c>
      <c r="G179" s="42" t="s">
        <v>2280</v>
      </c>
      <c r="H179" s="42" t="s">
        <v>2623</v>
      </c>
      <c r="I179" s="42" t="s">
        <v>2624</v>
      </c>
      <c r="J179" s="41" t="s">
        <v>173</v>
      </c>
      <c r="K179" s="41" t="s">
        <v>118</v>
      </c>
      <c r="L179" s="97" t="s">
        <v>164</v>
      </c>
    </row>
    <row r="180" spans="2:12" ht="13.5">
      <c r="B180" s="40">
        <f t="shared" si="1"/>
        <v>175</v>
      </c>
      <c r="C180" s="42" t="s">
        <v>68</v>
      </c>
      <c r="D180" s="41" t="s">
        <v>1027</v>
      </c>
      <c r="E180" s="43" t="s">
        <v>14</v>
      </c>
      <c r="F180" s="41" t="s">
        <v>18</v>
      </c>
      <c r="G180" s="42" t="s">
        <v>2261</v>
      </c>
      <c r="H180" s="42" t="s">
        <v>2625</v>
      </c>
      <c r="I180" s="42" t="s">
        <v>2626</v>
      </c>
      <c r="J180" s="41" t="s">
        <v>172</v>
      </c>
      <c r="K180" s="41" t="s">
        <v>96</v>
      </c>
      <c r="L180" s="97" t="s">
        <v>164</v>
      </c>
    </row>
    <row r="181" spans="2:12" ht="13.5">
      <c r="B181" s="40">
        <f t="shared" si="1"/>
        <v>176</v>
      </c>
      <c r="C181" s="42" t="s">
        <v>183</v>
      </c>
      <c r="D181" s="41" t="s">
        <v>1044</v>
      </c>
      <c r="E181" s="43" t="s">
        <v>14</v>
      </c>
      <c r="F181" s="41" t="s">
        <v>25</v>
      </c>
      <c r="G181" s="42" t="s">
        <v>2274</v>
      </c>
      <c r="H181" s="42" t="s">
        <v>2627</v>
      </c>
      <c r="I181" s="42" t="s">
        <v>2628</v>
      </c>
      <c r="J181" s="41" t="s">
        <v>173</v>
      </c>
      <c r="K181" s="41" t="s">
        <v>70</v>
      </c>
      <c r="L181" s="97" t="s">
        <v>164</v>
      </c>
    </row>
    <row r="182" spans="2:12" ht="13.5">
      <c r="B182" s="40">
        <f t="shared" si="1"/>
        <v>177</v>
      </c>
      <c r="C182" s="42" t="s">
        <v>183</v>
      </c>
      <c r="D182" s="41" t="s">
        <v>1606</v>
      </c>
      <c r="E182" s="43" t="s">
        <v>17</v>
      </c>
      <c r="F182" s="41" t="s">
        <v>15</v>
      </c>
      <c r="G182" s="42" t="s">
        <v>2317</v>
      </c>
      <c r="H182" s="42" t="s">
        <v>2629</v>
      </c>
      <c r="I182" s="42" t="s">
        <v>2630</v>
      </c>
      <c r="J182" s="41" t="s">
        <v>173</v>
      </c>
      <c r="K182" s="41" t="s">
        <v>29</v>
      </c>
      <c r="L182" s="97" t="s">
        <v>164</v>
      </c>
    </row>
    <row r="183" spans="2:12" ht="13.5">
      <c r="B183" s="40">
        <f t="shared" si="1"/>
        <v>178</v>
      </c>
      <c r="C183" s="42" t="s">
        <v>183</v>
      </c>
      <c r="D183" s="41" t="s">
        <v>479</v>
      </c>
      <c r="E183" s="43" t="s">
        <v>17</v>
      </c>
      <c r="F183" s="41" t="s">
        <v>20</v>
      </c>
      <c r="G183" s="42" t="s">
        <v>2299</v>
      </c>
      <c r="H183" s="42" t="s">
        <v>2631</v>
      </c>
      <c r="I183" s="42" t="s">
        <v>2632</v>
      </c>
      <c r="J183" s="41" t="s">
        <v>173</v>
      </c>
      <c r="K183" s="41" t="s">
        <v>132</v>
      </c>
      <c r="L183" s="97" t="s">
        <v>164</v>
      </c>
    </row>
    <row r="184" spans="2:12" ht="13.5">
      <c r="B184" s="40">
        <f t="shared" si="1"/>
        <v>179</v>
      </c>
      <c r="C184" s="42" t="s">
        <v>183</v>
      </c>
      <c r="D184" s="41" t="s">
        <v>301</v>
      </c>
      <c r="E184" s="43" t="s">
        <v>14</v>
      </c>
      <c r="F184" s="41" t="s">
        <v>15</v>
      </c>
      <c r="G184" s="42" t="s">
        <v>2256</v>
      </c>
      <c r="H184" s="42" t="s">
        <v>2633</v>
      </c>
      <c r="I184" s="42" t="s">
        <v>2634</v>
      </c>
      <c r="J184" s="41" t="s">
        <v>173</v>
      </c>
      <c r="K184" s="41" t="s">
        <v>74</v>
      </c>
      <c r="L184" s="97" t="s">
        <v>164</v>
      </c>
    </row>
    <row r="185" spans="2:12" ht="13.5">
      <c r="B185" s="40">
        <f t="shared" si="1"/>
        <v>180</v>
      </c>
      <c r="C185" s="42" t="s">
        <v>183</v>
      </c>
      <c r="D185" s="41" t="s">
        <v>2140</v>
      </c>
      <c r="E185" s="43" t="s">
        <v>14</v>
      </c>
      <c r="F185" s="41" t="s">
        <v>20</v>
      </c>
      <c r="G185" s="42" t="s">
        <v>2338</v>
      </c>
      <c r="H185" s="42" t="s">
        <v>2635</v>
      </c>
      <c r="I185" s="42" t="s">
        <v>2636</v>
      </c>
      <c r="J185" s="41" t="s">
        <v>173</v>
      </c>
      <c r="K185" s="41" t="s">
        <v>107</v>
      </c>
      <c r="L185" s="97" t="s">
        <v>164</v>
      </c>
    </row>
    <row r="186" spans="2:12" ht="13.5">
      <c r="B186" s="40">
        <f t="shared" si="1"/>
        <v>181</v>
      </c>
      <c r="C186" s="42" t="s">
        <v>68</v>
      </c>
      <c r="D186" s="41" t="s">
        <v>1301</v>
      </c>
      <c r="E186" s="43" t="s">
        <v>17</v>
      </c>
      <c r="F186" s="41" t="s">
        <v>23</v>
      </c>
      <c r="G186" s="42" t="s">
        <v>2430</v>
      </c>
      <c r="H186" s="42" t="s">
        <v>2637</v>
      </c>
      <c r="I186" s="42" t="s">
        <v>2638</v>
      </c>
      <c r="J186" s="41" t="s">
        <v>173</v>
      </c>
      <c r="K186" s="41" t="s">
        <v>134</v>
      </c>
      <c r="L186" s="97" t="s">
        <v>164</v>
      </c>
    </row>
    <row r="187" spans="2:12" ht="13.5">
      <c r="B187" s="40">
        <f t="shared" si="1"/>
        <v>182</v>
      </c>
      <c r="C187" s="42" t="s">
        <v>183</v>
      </c>
      <c r="D187" s="41" t="s">
        <v>208</v>
      </c>
      <c r="E187" s="43" t="s">
        <v>14</v>
      </c>
      <c r="F187" s="41" t="s">
        <v>21</v>
      </c>
      <c r="G187" s="42" t="s">
        <v>2264</v>
      </c>
      <c r="H187" s="42" t="s">
        <v>2639</v>
      </c>
      <c r="I187" s="42" t="s">
        <v>2640</v>
      </c>
      <c r="J187" s="41" t="s">
        <v>173</v>
      </c>
      <c r="K187" s="41" t="s">
        <v>80</v>
      </c>
      <c r="L187" s="97" t="s">
        <v>164</v>
      </c>
    </row>
    <row r="188" spans="2:12" ht="13.5">
      <c r="B188" s="40">
        <f t="shared" si="1"/>
        <v>183</v>
      </c>
      <c r="C188" s="42" t="s">
        <v>183</v>
      </c>
      <c r="D188" s="41" t="s">
        <v>2641</v>
      </c>
      <c r="E188" s="43" t="s">
        <v>17</v>
      </c>
      <c r="F188" s="41" t="s">
        <v>21</v>
      </c>
      <c r="G188" s="42" t="s">
        <v>2317</v>
      </c>
      <c r="H188" s="42" t="s">
        <v>2642</v>
      </c>
      <c r="I188" s="42" t="s">
        <v>2643</v>
      </c>
      <c r="J188" s="41" t="s">
        <v>173</v>
      </c>
      <c r="K188" s="41" t="s">
        <v>29</v>
      </c>
      <c r="L188" s="97" t="s">
        <v>164</v>
      </c>
    </row>
    <row r="189" spans="2:12" ht="13.5">
      <c r="B189" s="40">
        <f t="shared" si="1"/>
        <v>184</v>
      </c>
      <c r="C189" s="42" t="s">
        <v>183</v>
      </c>
      <c r="D189" s="41" t="s">
        <v>1148</v>
      </c>
      <c r="E189" s="43" t="s">
        <v>14</v>
      </c>
      <c r="F189" s="41" t="s">
        <v>21</v>
      </c>
      <c r="G189" s="42" t="s">
        <v>2317</v>
      </c>
      <c r="H189" s="42" t="s">
        <v>2644</v>
      </c>
      <c r="I189" s="42" t="s">
        <v>2645</v>
      </c>
      <c r="J189" s="41" t="s">
        <v>173</v>
      </c>
      <c r="K189" s="41" t="s">
        <v>29</v>
      </c>
      <c r="L189" s="97" t="s">
        <v>164</v>
      </c>
    </row>
    <row r="190" spans="2:12" ht="13.5">
      <c r="B190" s="40">
        <f t="shared" si="1"/>
        <v>185</v>
      </c>
      <c r="C190" s="42" t="s">
        <v>183</v>
      </c>
      <c r="D190" s="41" t="s">
        <v>512</v>
      </c>
      <c r="E190" s="43" t="s">
        <v>17</v>
      </c>
      <c r="F190" s="41" t="s">
        <v>15</v>
      </c>
      <c r="G190" s="42" t="s">
        <v>2261</v>
      </c>
      <c r="H190" s="42" t="s">
        <v>2646</v>
      </c>
      <c r="I190" s="42" t="s">
        <v>2647</v>
      </c>
      <c r="J190" s="41" t="s">
        <v>172</v>
      </c>
      <c r="K190" s="41" t="s">
        <v>96</v>
      </c>
      <c r="L190" s="97" t="s">
        <v>164</v>
      </c>
    </row>
    <row r="191" spans="2:12" ht="13.5">
      <c r="B191" s="40">
        <f t="shared" si="1"/>
        <v>186</v>
      </c>
      <c r="C191" s="42" t="s">
        <v>183</v>
      </c>
      <c r="D191" s="41" t="s">
        <v>2648</v>
      </c>
      <c r="E191" s="43" t="s">
        <v>17</v>
      </c>
      <c r="F191" s="41" t="s">
        <v>15</v>
      </c>
      <c r="G191" s="42" t="s">
        <v>2317</v>
      </c>
      <c r="H191" s="42" t="s">
        <v>2649</v>
      </c>
      <c r="I191" s="42" t="s">
        <v>2650</v>
      </c>
      <c r="J191" s="41" t="s">
        <v>173</v>
      </c>
      <c r="K191" s="41" t="s">
        <v>29</v>
      </c>
      <c r="L191" s="97" t="s">
        <v>164</v>
      </c>
    </row>
    <row r="192" spans="2:12" ht="13.5">
      <c r="B192" s="40">
        <f t="shared" si="1"/>
        <v>187</v>
      </c>
      <c r="C192" s="42" t="s">
        <v>183</v>
      </c>
      <c r="D192" s="41" t="s">
        <v>379</v>
      </c>
      <c r="E192" s="43" t="s">
        <v>14</v>
      </c>
      <c r="F192" s="41" t="s">
        <v>18</v>
      </c>
      <c r="G192" s="42" t="s">
        <v>2274</v>
      </c>
      <c r="H192" s="42" t="s">
        <v>2651</v>
      </c>
      <c r="I192" s="42" t="s">
        <v>2652</v>
      </c>
      <c r="J192" s="41" t="s">
        <v>173</v>
      </c>
      <c r="K192" s="41" t="s">
        <v>70</v>
      </c>
      <c r="L192" s="97" t="s">
        <v>164</v>
      </c>
    </row>
    <row r="193" spans="2:12" ht="13.5">
      <c r="B193" s="40">
        <f t="shared" si="1"/>
        <v>188</v>
      </c>
      <c r="C193" s="42" t="s">
        <v>183</v>
      </c>
      <c r="D193" s="41" t="s">
        <v>900</v>
      </c>
      <c r="E193" s="43" t="s">
        <v>17</v>
      </c>
      <c r="F193" s="41" t="s">
        <v>20</v>
      </c>
      <c r="G193" s="42" t="s">
        <v>2317</v>
      </c>
      <c r="H193" s="42" t="s">
        <v>2653</v>
      </c>
      <c r="I193" s="42" t="s">
        <v>2654</v>
      </c>
      <c r="J193" s="41" t="s">
        <v>173</v>
      </c>
      <c r="K193" s="41" t="s">
        <v>29</v>
      </c>
      <c r="L193" s="97" t="s">
        <v>164</v>
      </c>
    </row>
    <row r="194" spans="2:12" ht="13.5">
      <c r="B194" s="40">
        <f t="shared" si="1"/>
        <v>189</v>
      </c>
      <c r="C194" s="42" t="s">
        <v>183</v>
      </c>
      <c r="D194" s="41" t="s">
        <v>1158</v>
      </c>
      <c r="E194" s="43" t="s">
        <v>17</v>
      </c>
      <c r="F194" s="41" t="s">
        <v>15</v>
      </c>
      <c r="G194" s="42" t="s">
        <v>2317</v>
      </c>
      <c r="H194" s="42" t="s">
        <v>2655</v>
      </c>
      <c r="I194" s="42" t="s">
        <v>2656</v>
      </c>
      <c r="J194" s="41" t="s">
        <v>173</v>
      </c>
      <c r="K194" s="41" t="s">
        <v>29</v>
      </c>
      <c r="L194" s="97" t="s">
        <v>164</v>
      </c>
    </row>
    <row r="195" spans="2:12" ht="14.25" thickBot="1">
      <c r="B195" s="44">
        <f t="shared" si="1"/>
        <v>190</v>
      </c>
      <c r="C195" s="47" t="s">
        <v>68</v>
      </c>
      <c r="D195" s="45" t="s">
        <v>1100</v>
      </c>
      <c r="E195" s="46" t="s">
        <v>17</v>
      </c>
      <c r="F195" s="45" t="s">
        <v>20</v>
      </c>
      <c r="G195" s="47" t="s">
        <v>2317</v>
      </c>
      <c r="H195" s="47" t="s">
        <v>2657</v>
      </c>
      <c r="I195" s="47" t="s">
        <v>2658</v>
      </c>
      <c r="J195" s="45" t="s">
        <v>173</v>
      </c>
      <c r="K195" s="45" t="s">
        <v>29</v>
      </c>
      <c r="L195" s="49" t="s">
        <v>164</v>
      </c>
    </row>
  </sheetData>
  <sheetProtection/>
  <mergeCells count="2">
    <mergeCell ref="C5:D5"/>
    <mergeCell ref="E2:F2"/>
  </mergeCells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14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E3" sqref="E3:F3"/>
    </sheetView>
  </sheetViews>
  <sheetFormatPr defaultColWidth="9.00390625" defaultRowHeight="13.5"/>
  <cols>
    <col min="1" max="1" width="1.75390625" style="0" customWidth="1"/>
    <col min="2" max="2" width="4.375" style="0" customWidth="1"/>
    <col min="3" max="3" width="5.25390625" style="0" customWidth="1"/>
    <col min="5" max="5" width="3.875" style="1" customWidth="1"/>
    <col min="6" max="6" width="7.25390625" style="0" customWidth="1"/>
    <col min="7" max="8" width="9.00390625" style="22" customWidth="1"/>
    <col min="9" max="9" width="9.75390625" style="22" customWidth="1"/>
    <col min="10" max="10" width="14.625" style="0" customWidth="1"/>
    <col min="11" max="11" width="11.125" style="0" customWidth="1"/>
    <col min="12" max="12" width="8.625" style="1" customWidth="1"/>
  </cols>
  <sheetData>
    <row r="2" spans="2:8" ht="13.5">
      <c r="B2" s="17" t="s">
        <v>1625</v>
      </c>
      <c r="C2" s="22"/>
      <c r="E2" s="55"/>
      <c r="F2" s="55"/>
      <c r="H2" s="28"/>
    </row>
    <row r="3" spans="2:12" ht="13.5">
      <c r="B3" s="17"/>
      <c r="C3" s="22"/>
      <c r="D3" s="53" t="s">
        <v>36</v>
      </c>
      <c r="E3" s="155">
        <v>43394</v>
      </c>
      <c r="F3" s="155"/>
      <c r="G3" s="22" t="s">
        <v>33</v>
      </c>
      <c r="H3" s="54">
        <v>0.2986111111111111</v>
      </c>
      <c r="I3" s="22" t="s">
        <v>1</v>
      </c>
      <c r="J3" t="s">
        <v>2659</v>
      </c>
      <c r="L3"/>
    </row>
    <row r="4" spans="3:12" ht="13.5">
      <c r="C4" s="22"/>
      <c r="D4" s="22" t="s">
        <v>35</v>
      </c>
      <c r="E4" s="18"/>
      <c r="F4" s="18" t="s">
        <v>37</v>
      </c>
      <c r="G4" s="18" t="s">
        <v>34</v>
      </c>
      <c r="H4" s="18" t="s">
        <v>1623</v>
      </c>
      <c r="I4" s="22" t="s">
        <v>38</v>
      </c>
      <c r="J4" t="s">
        <v>1624</v>
      </c>
      <c r="L4"/>
    </row>
    <row r="5" spans="3:9" ht="15.75" thickBot="1">
      <c r="C5" s="22"/>
      <c r="E5" s="18" t="s">
        <v>12</v>
      </c>
      <c r="H5" s="103" t="s">
        <v>179</v>
      </c>
      <c r="I5" s="22" t="s">
        <v>178</v>
      </c>
    </row>
    <row r="6" spans="2:12" ht="14.25" thickBot="1">
      <c r="B6" s="14" t="s">
        <v>2</v>
      </c>
      <c r="C6" s="152" t="s">
        <v>3</v>
      </c>
      <c r="D6" s="152"/>
      <c r="E6" s="15" t="s">
        <v>4</v>
      </c>
      <c r="F6" s="15" t="s">
        <v>5</v>
      </c>
      <c r="G6" s="29" t="s">
        <v>6</v>
      </c>
      <c r="H6" s="29"/>
      <c r="I6" s="29" t="s">
        <v>7</v>
      </c>
      <c r="J6" s="15" t="s">
        <v>8</v>
      </c>
      <c r="K6" s="15" t="s">
        <v>9</v>
      </c>
      <c r="L6" s="16" t="s">
        <v>10</v>
      </c>
    </row>
    <row r="7" spans="2:12" ht="13.5">
      <c r="B7" s="2">
        <v>1</v>
      </c>
      <c r="C7" s="26" t="s">
        <v>183</v>
      </c>
      <c r="D7" s="6" t="s">
        <v>1105</v>
      </c>
      <c r="E7" s="7" t="s">
        <v>14</v>
      </c>
      <c r="F7" s="6" t="s">
        <v>20</v>
      </c>
      <c r="G7" s="30" t="s">
        <v>2264</v>
      </c>
      <c r="H7" s="30" t="s">
        <v>2265</v>
      </c>
      <c r="I7" s="30" t="s">
        <v>2266</v>
      </c>
      <c r="J7" s="6" t="s">
        <v>173</v>
      </c>
      <c r="K7" s="6" t="s">
        <v>80</v>
      </c>
      <c r="L7" s="23" t="s">
        <v>164</v>
      </c>
    </row>
    <row r="8" spans="2:12" ht="13.5">
      <c r="B8" s="3">
        <v>2</v>
      </c>
      <c r="C8" s="27" t="s">
        <v>183</v>
      </c>
      <c r="D8" s="9" t="s">
        <v>356</v>
      </c>
      <c r="E8" s="10" t="s">
        <v>17</v>
      </c>
      <c r="F8" s="9" t="s">
        <v>20</v>
      </c>
      <c r="G8" s="31" t="s">
        <v>2256</v>
      </c>
      <c r="H8" s="31" t="s">
        <v>2269</v>
      </c>
      <c r="I8" s="31" t="s">
        <v>2270</v>
      </c>
      <c r="J8" s="9" t="s">
        <v>173</v>
      </c>
      <c r="K8" s="9" t="s">
        <v>74</v>
      </c>
      <c r="L8" s="24" t="s">
        <v>164</v>
      </c>
    </row>
    <row r="9" spans="2:12" ht="13.5">
      <c r="B9" s="3">
        <v>3</v>
      </c>
      <c r="C9" s="27" t="s">
        <v>183</v>
      </c>
      <c r="D9" s="9" t="s">
        <v>1197</v>
      </c>
      <c r="E9" s="10" t="s">
        <v>14</v>
      </c>
      <c r="F9" s="9" t="s">
        <v>20</v>
      </c>
      <c r="G9" s="31" t="s">
        <v>2271</v>
      </c>
      <c r="H9" s="31" t="s">
        <v>2272</v>
      </c>
      <c r="I9" s="31" t="s">
        <v>2273</v>
      </c>
      <c r="J9" s="9" t="s">
        <v>175</v>
      </c>
      <c r="K9" s="9" t="s">
        <v>165</v>
      </c>
      <c r="L9" s="24" t="s">
        <v>164</v>
      </c>
    </row>
    <row r="10" spans="2:12" ht="13.5">
      <c r="B10" s="3">
        <v>4</v>
      </c>
      <c r="C10" s="27" t="s">
        <v>183</v>
      </c>
      <c r="D10" s="9" t="s">
        <v>1037</v>
      </c>
      <c r="E10" s="10" t="s">
        <v>17</v>
      </c>
      <c r="F10" s="9" t="s">
        <v>15</v>
      </c>
      <c r="G10" s="31" t="s">
        <v>2274</v>
      </c>
      <c r="H10" s="31" t="s">
        <v>2275</v>
      </c>
      <c r="I10" s="31" t="s">
        <v>2276</v>
      </c>
      <c r="J10" s="9" t="s">
        <v>173</v>
      </c>
      <c r="K10" s="9" t="s">
        <v>70</v>
      </c>
      <c r="L10" s="24" t="s">
        <v>164</v>
      </c>
    </row>
    <row r="11" spans="2:12" ht="13.5">
      <c r="B11" s="3">
        <v>5</v>
      </c>
      <c r="C11" s="27" t="s">
        <v>183</v>
      </c>
      <c r="D11" s="9" t="s">
        <v>385</v>
      </c>
      <c r="E11" s="10" t="s">
        <v>14</v>
      </c>
      <c r="F11" s="9" t="s">
        <v>20</v>
      </c>
      <c r="G11" s="31" t="s">
        <v>2264</v>
      </c>
      <c r="H11" s="31" t="s">
        <v>2283</v>
      </c>
      <c r="I11" s="31" t="s">
        <v>2284</v>
      </c>
      <c r="J11" s="9" t="s">
        <v>173</v>
      </c>
      <c r="K11" s="9" t="s">
        <v>80</v>
      </c>
      <c r="L11" s="24" t="s">
        <v>164</v>
      </c>
    </row>
    <row r="12" spans="2:12" ht="13.5">
      <c r="B12" s="3">
        <v>6</v>
      </c>
      <c r="C12" s="27" t="s">
        <v>183</v>
      </c>
      <c r="D12" s="9" t="s">
        <v>578</v>
      </c>
      <c r="E12" s="10" t="s">
        <v>17</v>
      </c>
      <c r="F12" s="9" t="s">
        <v>15</v>
      </c>
      <c r="G12" s="31" t="s">
        <v>2264</v>
      </c>
      <c r="H12" s="31" t="s">
        <v>2285</v>
      </c>
      <c r="I12" s="31" t="s">
        <v>2286</v>
      </c>
      <c r="J12" s="9" t="s">
        <v>173</v>
      </c>
      <c r="K12" s="9" t="s">
        <v>80</v>
      </c>
      <c r="L12" s="24" t="s">
        <v>164</v>
      </c>
    </row>
    <row r="13" spans="2:12" ht="13.5">
      <c r="B13" s="3">
        <v>7</v>
      </c>
      <c r="C13" s="27" t="s">
        <v>183</v>
      </c>
      <c r="D13" s="9" t="s">
        <v>428</v>
      </c>
      <c r="E13" s="10" t="s">
        <v>17</v>
      </c>
      <c r="F13" s="9" t="s">
        <v>20</v>
      </c>
      <c r="G13" s="31" t="s">
        <v>2264</v>
      </c>
      <c r="H13" s="31" t="s">
        <v>2287</v>
      </c>
      <c r="I13" s="31" t="s">
        <v>2288</v>
      </c>
      <c r="J13" s="9" t="s">
        <v>173</v>
      </c>
      <c r="K13" s="9" t="s">
        <v>80</v>
      </c>
      <c r="L13" s="24" t="s">
        <v>164</v>
      </c>
    </row>
    <row r="14" spans="2:12" ht="13.5">
      <c r="B14" s="3">
        <v>8</v>
      </c>
      <c r="C14" s="27" t="s">
        <v>183</v>
      </c>
      <c r="D14" s="9" t="s">
        <v>504</v>
      </c>
      <c r="E14" s="10" t="s">
        <v>14</v>
      </c>
      <c r="F14" s="9" t="s">
        <v>21</v>
      </c>
      <c r="G14" s="31" t="s">
        <v>2256</v>
      </c>
      <c r="H14" s="31" t="s">
        <v>2291</v>
      </c>
      <c r="I14" s="31" t="s">
        <v>2292</v>
      </c>
      <c r="J14" s="9" t="s">
        <v>173</v>
      </c>
      <c r="K14" s="9" t="s">
        <v>74</v>
      </c>
      <c r="L14" s="24" t="s">
        <v>164</v>
      </c>
    </row>
    <row r="15" spans="2:12" ht="13.5">
      <c r="B15" s="3">
        <v>9</v>
      </c>
      <c r="C15" s="27" t="s">
        <v>183</v>
      </c>
      <c r="D15" s="9" t="s">
        <v>561</v>
      </c>
      <c r="E15" s="10" t="s">
        <v>14</v>
      </c>
      <c r="F15" s="9" t="s">
        <v>21</v>
      </c>
      <c r="G15" s="31" t="s">
        <v>2264</v>
      </c>
      <c r="H15" s="31" t="s">
        <v>2293</v>
      </c>
      <c r="I15" s="31" t="s">
        <v>2294</v>
      </c>
      <c r="J15" s="9" t="s">
        <v>173</v>
      </c>
      <c r="K15" s="9" t="s">
        <v>80</v>
      </c>
      <c r="L15" s="24" t="s">
        <v>164</v>
      </c>
    </row>
    <row r="16" spans="2:12" ht="13.5">
      <c r="B16" s="3">
        <v>10</v>
      </c>
      <c r="C16" s="27" t="s">
        <v>183</v>
      </c>
      <c r="D16" s="9" t="s">
        <v>537</v>
      </c>
      <c r="E16" s="10" t="s">
        <v>14</v>
      </c>
      <c r="F16" s="9" t="s">
        <v>20</v>
      </c>
      <c r="G16" s="31" t="s">
        <v>2261</v>
      </c>
      <c r="H16" s="31" t="s">
        <v>2295</v>
      </c>
      <c r="I16" s="31" t="s">
        <v>2296</v>
      </c>
      <c r="J16" s="9" t="s">
        <v>172</v>
      </c>
      <c r="K16" s="9" t="s">
        <v>96</v>
      </c>
      <c r="L16" s="24" t="s">
        <v>164</v>
      </c>
    </row>
    <row r="17" spans="2:12" ht="13.5">
      <c r="B17" s="3">
        <v>11</v>
      </c>
      <c r="C17" s="27" t="s">
        <v>183</v>
      </c>
      <c r="D17" s="9" t="s">
        <v>546</v>
      </c>
      <c r="E17" s="10" t="s">
        <v>14</v>
      </c>
      <c r="F17" s="9" t="s">
        <v>20</v>
      </c>
      <c r="G17" s="31" t="s">
        <v>2261</v>
      </c>
      <c r="H17" s="31" t="s">
        <v>2302</v>
      </c>
      <c r="I17" s="31" t="s">
        <v>2303</v>
      </c>
      <c r="J17" s="9" t="s">
        <v>172</v>
      </c>
      <c r="K17" s="9" t="s">
        <v>96</v>
      </c>
      <c r="L17" s="24" t="s">
        <v>164</v>
      </c>
    </row>
    <row r="18" spans="2:12" ht="13.5">
      <c r="B18" s="3">
        <v>12</v>
      </c>
      <c r="C18" s="27" t="s">
        <v>183</v>
      </c>
      <c r="D18" s="9" t="s">
        <v>650</v>
      </c>
      <c r="E18" s="10" t="s">
        <v>14</v>
      </c>
      <c r="F18" s="9" t="s">
        <v>25</v>
      </c>
      <c r="G18" s="31" t="s">
        <v>2274</v>
      </c>
      <c r="H18" s="31" t="s">
        <v>2304</v>
      </c>
      <c r="I18" s="31" t="s">
        <v>2305</v>
      </c>
      <c r="J18" s="9" t="s">
        <v>173</v>
      </c>
      <c r="K18" s="9" t="s">
        <v>70</v>
      </c>
      <c r="L18" s="24" t="s">
        <v>164</v>
      </c>
    </row>
    <row r="19" spans="2:12" ht="13.5">
      <c r="B19" s="3">
        <v>13</v>
      </c>
      <c r="C19" s="27" t="s">
        <v>183</v>
      </c>
      <c r="D19" s="9" t="s">
        <v>666</v>
      </c>
      <c r="E19" s="10" t="s">
        <v>17</v>
      </c>
      <c r="F19" s="9" t="s">
        <v>15</v>
      </c>
      <c r="G19" s="31" t="s">
        <v>2274</v>
      </c>
      <c r="H19" s="31" t="s">
        <v>2306</v>
      </c>
      <c r="I19" s="31" t="s">
        <v>2307</v>
      </c>
      <c r="J19" s="9" t="s">
        <v>173</v>
      </c>
      <c r="K19" s="9" t="s">
        <v>70</v>
      </c>
      <c r="L19" s="24" t="s">
        <v>164</v>
      </c>
    </row>
    <row r="20" spans="2:12" ht="13.5">
      <c r="B20" s="3">
        <v>14</v>
      </c>
      <c r="C20" s="27" t="s">
        <v>183</v>
      </c>
      <c r="D20" s="9" t="s">
        <v>1355</v>
      </c>
      <c r="E20" s="10" t="s">
        <v>14</v>
      </c>
      <c r="F20" s="9" t="s">
        <v>20</v>
      </c>
      <c r="G20" s="31" t="s">
        <v>2271</v>
      </c>
      <c r="H20" s="31" t="s">
        <v>2310</v>
      </c>
      <c r="I20" s="31" t="s">
        <v>2311</v>
      </c>
      <c r="J20" s="9" t="s">
        <v>175</v>
      </c>
      <c r="K20" s="9" t="s">
        <v>165</v>
      </c>
      <c r="L20" s="24" t="s">
        <v>164</v>
      </c>
    </row>
    <row r="21" spans="2:12" ht="13.5">
      <c r="B21" s="3">
        <v>15</v>
      </c>
      <c r="C21" s="27" t="s">
        <v>183</v>
      </c>
      <c r="D21" s="9" t="s">
        <v>410</v>
      </c>
      <c r="E21" s="10" t="s">
        <v>14</v>
      </c>
      <c r="F21" s="9" t="s">
        <v>15</v>
      </c>
      <c r="G21" s="31" t="s">
        <v>2277</v>
      </c>
      <c r="H21" s="31" t="s">
        <v>2314</v>
      </c>
      <c r="I21" s="31" t="s">
        <v>2315</v>
      </c>
      <c r="J21" s="9" t="s">
        <v>173</v>
      </c>
      <c r="K21" s="9" t="s">
        <v>163</v>
      </c>
      <c r="L21" s="24" t="s">
        <v>164</v>
      </c>
    </row>
    <row r="22" spans="2:12" ht="13.5">
      <c r="B22" s="3">
        <v>16</v>
      </c>
      <c r="C22" s="27" t="s">
        <v>183</v>
      </c>
      <c r="D22" s="9" t="s">
        <v>222</v>
      </c>
      <c r="E22" s="10" t="s">
        <v>14</v>
      </c>
      <c r="F22" s="9" t="s">
        <v>20</v>
      </c>
      <c r="G22" s="31" t="s">
        <v>2264</v>
      </c>
      <c r="H22" s="31" t="s">
        <v>2323</v>
      </c>
      <c r="I22" s="31" t="s">
        <v>2324</v>
      </c>
      <c r="J22" s="9" t="s">
        <v>173</v>
      </c>
      <c r="K22" s="9" t="s">
        <v>80</v>
      </c>
      <c r="L22" s="24" t="s">
        <v>164</v>
      </c>
    </row>
    <row r="23" spans="2:12" ht="13.5">
      <c r="B23" s="3">
        <v>17</v>
      </c>
      <c r="C23" s="27" t="s">
        <v>183</v>
      </c>
      <c r="D23" s="9" t="s">
        <v>1119</v>
      </c>
      <c r="E23" s="10" t="s">
        <v>17</v>
      </c>
      <c r="F23" s="9" t="s">
        <v>20</v>
      </c>
      <c r="G23" s="31" t="s">
        <v>2264</v>
      </c>
      <c r="H23" s="31" t="s">
        <v>2325</v>
      </c>
      <c r="I23" s="31" t="s">
        <v>2326</v>
      </c>
      <c r="J23" s="9" t="s">
        <v>173</v>
      </c>
      <c r="K23" s="9" t="s">
        <v>80</v>
      </c>
      <c r="L23" s="24" t="s">
        <v>164</v>
      </c>
    </row>
    <row r="24" spans="2:12" ht="13.5">
      <c r="B24" s="3">
        <v>18</v>
      </c>
      <c r="C24" s="27" t="s">
        <v>183</v>
      </c>
      <c r="D24" s="9" t="s">
        <v>805</v>
      </c>
      <c r="E24" s="10" t="s">
        <v>17</v>
      </c>
      <c r="F24" s="9" t="s">
        <v>20</v>
      </c>
      <c r="G24" s="31" t="s">
        <v>2264</v>
      </c>
      <c r="H24" s="31" t="s">
        <v>2327</v>
      </c>
      <c r="I24" s="31" t="s">
        <v>2328</v>
      </c>
      <c r="J24" s="9" t="s">
        <v>173</v>
      </c>
      <c r="K24" s="9" t="s">
        <v>80</v>
      </c>
      <c r="L24" s="24" t="s">
        <v>164</v>
      </c>
    </row>
    <row r="25" spans="2:12" ht="13.5">
      <c r="B25" s="3">
        <v>19</v>
      </c>
      <c r="C25" s="27" t="s">
        <v>183</v>
      </c>
      <c r="D25" s="9" t="s">
        <v>1035</v>
      </c>
      <c r="E25" s="10" t="s">
        <v>14</v>
      </c>
      <c r="F25" s="9" t="s">
        <v>15</v>
      </c>
      <c r="G25" s="31" t="s">
        <v>2274</v>
      </c>
      <c r="H25" s="31" t="s">
        <v>2314</v>
      </c>
      <c r="I25" s="31" t="s">
        <v>2329</v>
      </c>
      <c r="J25" s="9" t="s">
        <v>173</v>
      </c>
      <c r="K25" s="9" t="s">
        <v>70</v>
      </c>
      <c r="L25" s="24" t="s">
        <v>164</v>
      </c>
    </row>
    <row r="26" spans="2:12" ht="13.5">
      <c r="B26" s="3">
        <v>20</v>
      </c>
      <c r="C26" s="27" t="s">
        <v>183</v>
      </c>
      <c r="D26" s="9" t="s">
        <v>2104</v>
      </c>
      <c r="E26" s="10" t="s">
        <v>17</v>
      </c>
      <c r="F26" s="9" t="s">
        <v>15</v>
      </c>
      <c r="G26" s="31" t="s">
        <v>2274</v>
      </c>
      <c r="H26" s="31" t="s">
        <v>2314</v>
      </c>
      <c r="I26" s="31" t="s">
        <v>2329</v>
      </c>
      <c r="J26" s="9" t="s">
        <v>173</v>
      </c>
      <c r="K26" s="9" t="s">
        <v>70</v>
      </c>
      <c r="L26" s="24" t="s">
        <v>164</v>
      </c>
    </row>
    <row r="27" spans="2:12" ht="13.5">
      <c r="B27" s="3">
        <v>21</v>
      </c>
      <c r="C27" s="27" t="s">
        <v>183</v>
      </c>
      <c r="D27" s="9" t="s">
        <v>1051</v>
      </c>
      <c r="E27" s="10" t="s">
        <v>17</v>
      </c>
      <c r="F27" s="9" t="s">
        <v>18</v>
      </c>
      <c r="G27" s="31" t="s">
        <v>2274</v>
      </c>
      <c r="H27" s="31" t="s">
        <v>2332</v>
      </c>
      <c r="I27" s="31" t="s">
        <v>2333</v>
      </c>
      <c r="J27" s="9" t="s">
        <v>173</v>
      </c>
      <c r="K27" s="9" t="s">
        <v>70</v>
      </c>
      <c r="L27" s="24" t="s">
        <v>164</v>
      </c>
    </row>
    <row r="28" spans="2:12" ht="13.5">
      <c r="B28" s="3">
        <v>22</v>
      </c>
      <c r="C28" s="27" t="s">
        <v>183</v>
      </c>
      <c r="D28" s="9" t="s">
        <v>915</v>
      </c>
      <c r="E28" s="10" t="s">
        <v>17</v>
      </c>
      <c r="F28" s="9" t="s">
        <v>20</v>
      </c>
      <c r="G28" s="31" t="s">
        <v>2274</v>
      </c>
      <c r="H28" s="31" t="s">
        <v>2334</v>
      </c>
      <c r="I28" s="31" t="s">
        <v>2335</v>
      </c>
      <c r="J28" s="9" t="s">
        <v>173</v>
      </c>
      <c r="K28" s="9" t="s">
        <v>70</v>
      </c>
      <c r="L28" s="24" t="s">
        <v>164</v>
      </c>
    </row>
    <row r="29" spans="2:12" ht="13.5">
      <c r="B29" s="3">
        <v>23</v>
      </c>
      <c r="C29" s="27" t="s">
        <v>183</v>
      </c>
      <c r="D29" s="9" t="s">
        <v>1016</v>
      </c>
      <c r="E29" s="10" t="s">
        <v>14</v>
      </c>
      <c r="F29" s="9" t="s">
        <v>15</v>
      </c>
      <c r="G29" s="31" t="s">
        <v>2256</v>
      </c>
      <c r="H29" s="31" t="s">
        <v>2336</v>
      </c>
      <c r="I29" s="31" t="s">
        <v>2337</v>
      </c>
      <c r="J29" s="9" t="s">
        <v>173</v>
      </c>
      <c r="K29" s="9" t="s">
        <v>74</v>
      </c>
      <c r="L29" s="24" t="s">
        <v>164</v>
      </c>
    </row>
    <row r="30" spans="2:12" ht="13.5">
      <c r="B30" s="3">
        <v>24</v>
      </c>
      <c r="C30" s="27" t="s">
        <v>183</v>
      </c>
      <c r="D30" s="9" t="s">
        <v>1419</v>
      </c>
      <c r="E30" s="10" t="s">
        <v>14</v>
      </c>
      <c r="F30" s="9" t="s">
        <v>15</v>
      </c>
      <c r="G30" s="31" t="s">
        <v>2338</v>
      </c>
      <c r="H30" s="31" t="s">
        <v>2339</v>
      </c>
      <c r="I30" s="31" t="s">
        <v>2340</v>
      </c>
      <c r="J30" s="9" t="s">
        <v>173</v>
      </c>
      <c r="K30" s="9" t="s">
        <v>107</v>
      </c>
      <c r="L30" s="24" t="s">
        <v>164</v>
      </c>
    </row>
    <row r="31" spans="2:12" ht="13.5">
      <c r="B31" s="3">
        <v>25</v>
      </c>
      <c r="C31" s="27" t="s">
        <v>183</v>
      </c>
      <c r="D31" s="9" t="s">
        <v>1277</v>
      </c>
      <c r="E31" s="10" t="s">
        <v>14</v>
      </c>
      <c r="F31" s="9" t="s">
        <v>20</v>
      </c>
      <c r="G31" s="31" t="s">
        <v>2320</v>
      </c>
      <c r="H31" s="31" t="s">
        <v>2347</v>
      </c>
      <c r="I31" s="31" t="s">
        <v>2348</v>
      </c>
      <c r="J31" s="9" t="s">
        <v>173</v>
      </c>
      <c r="K31" s="9" t="s">
        <v>87</v>
      </c>
      <c r="L31" s="24" t="s">
        <v>164</v>
      </c>
    </row>
    <row r="32" spans="2:12" ht="13.5">
      <c r="B32" s="3">
        <v>26</v>
      </c>
      <c r="C32" s="27" t="s">
        <v>183</v>
      </c>
      <c r="D32" s="9" t="s">
        <v>1332</v>
      </c>
      <c r="E32" s="10" t="s">
        <v>17</v>
      </c>
      <c r="F32" s="9" t="s">
        <v>15</v>
      </c>
      <c r="G32" s="31" t="s">
        <v>2264</v>
      </c>
      <c r="H32" s="31" t="s">
        <v>2351</v>
      </c>
      <c r="I32" s="31" t="s">
        <v>2352</v>
      </c>
      <c r="J32" s="9" t="s">
        <v>173</v>
      </c>
      <c r="K32" s="9" t="s">
        <v>80</v>
      </c>
      <c r="L32" s="24" t="s">
        <v>164</v>
      </c>
    </row>
    <row r="33" spans="2:12" ht="13.5">
      <c r="B33" s="3">
        <v>27</v>
      </c>
      <c r="C33" s="27" t="s">
        <v>183</v>
      </c>
      <c r="D33" s="9" t="s">
        <v>575</v>
      </c>
      <c r="E33" s="10" t="s">
        <v>17</v>
      </c>
      <c r="F33" s="9" t="s">
        <v>20</v>
      </c>
      <c r="G33" s="31" t="s">
        <v>2264</v>
      </c>
      <c r="H33" s="31" t="s">
        <v>2353</v>
      </c>
      <c r="I33" s="31" t="s">
        <v>2354</v>
      </c>
      <c r="J33" s="9" t="s">
        <v>173</v>
      </c>
      <c r="K33" s="9" t="s">
        <v>80</v>
      </c>
      <c r="L33" s="24" t="s">
        <v>164</v>
      </c>
    </row>
    <row r="34" spans="2:12" ht="13.5">
      <c r="B34" s="104">
        <v>28</v>
      </c>
      <c r="C34" s="105" t="s">
        <v>183</v>
      </c>
      <c r="D34" s="106" t="s">
        <v>945</v>
      </c>
      <c r="E34" s="107" t="s">
        <v>14</v>
      </c>
      <c r="F34" s="106" t="s">
        <v>20</v>
      </c>
      <c r="G34" s="108" t="s">
        <v>2264</v>
      </c>
      <c r="H34" s="108" t="s">
        <v>2355</v>
      </c>
      <c r="I34" s="108" t="s">
        <v>2356</v>
      </c>
      <c r="J34" s="106" t="s">
        <v>173</v>
      </c>
      <c r="K34" s="106" t="s">
        <v>80</v>
      </c>
      <c r="L34" s="109" t="s">
        <v>164</v>
      </c>
    </row>
    <row r="35" spans="2:12" ht="13.5">
      <c r="B35" s="40">
        <v>29</v>
      </c>
      <c r="C35" s="41" t="s">
        <v>183</v>
      </c>
      <c r="D35" s="41" t="s">
        <v>590</v>
      </c>
      <c r="E35" s="43" t="s">
        <v>14</v>
      </c>
      <c r="F35" s="41" t="s">
        <v>15</v>
      </c>
      <c r="G35" s="42" t="s">
        <v>2264</v>
      </c>
      <c r="H35" s="42" t="s">
        <v>2360</v>
      </c>
      <c r="I35" s="42" t="s">
        <v>2361</v>
      </c>
      <c r="J35" s="41" t="s">
        <v>173</v>
      </c>
      <c r="K35" s="41" t="s">
        <v>80</v>
      </c>
      <c r="L35" s="97" t="s">
        <v>164</v>
      </c>
    </row>
    <row r="36" spans="2:12" ht="13.5">
      <c r="B36" s="40">
        <v>30</v>
      </c>
      <c r="C36" s="41" t="s">
        <v>183</v>
      </c>
      <c r="D36" s="41" t="s">
        <v>1802</v>
      </c>
      <c r="E36" s="43" t="s">
        <v>17</v>
      </c>
      <c r="F36" s="41" t="s">
        <v>20</v>
      </c>
      <c r="G36" s="42" t="s">
        <v>2338</v>
      </c>
      <c r="H36" s="42" t="s">
        <v>2362</v>
      </c>
      <c r="I36" s="42" t="s">
        <v>2363</v>
      </c>
      <c r="J36" s="41" t="s">
        <v>173</v>
      </c>
      <c r="K36" s="41" t="s">
        <v>107</v>
      </c>
      <c r="L36" s="97" t="s">
        <v>164</v>
      </c>
    </row>
    <row r="37" spans="2:12" ht="13.5">
      <c r="B37" s="40">
        <v>31</v>
      </c>
      <c r="C37" s="41" t="s">
        <v>183</v>
      </c>
      <c r="D37" s="41" t="s">
        <v>704</v>
      </c>
      <c r="E37" s="43" t="s">
        <v>17</v>
      </c>
      <c r="F37" s="41" t="s">
        <v>20</v>
      </c>
      <c r="G37" s="42" t="s">
        <v>2364</v>
      </c>
      <c r="H37" s="42" t="s">
        <v>2365</v>
      </c>
      <c r="I37" s="42" t="s">
        <v>2366</v>
      </c>
      <c r="J37" s="41" t="s">
        <v>173</v>
      </c>
      <c r="K37" s="41" t="s">
        <v>99</v>
      </c>
      <c r="L37" s="97" t="s">
        <v>164</v>
      </c>
    </row>
    <row r="38" spans="2:12" ht="13.5">
      <c r="B38" s="40">
        <v>32</v>
      </c>
      <c r="C38" s="41" t="s">
        <v>183</v>
      </c>
      <c r="D38" s="41" t="s">
        <v>714</v>
      </c>
      <c r="E38" s="43" t="s">
        <v>14</v>
      </c>
      <c r="F38" s="41" t="s">
        <v>20</v>
      </c>
      <c r="G38" s="42" t="s">
        <v>2364</v>
      </c>
      <c r="H38" s="42" t="s">
        <v>2379</v>
      </c>
      <c r="I38" s="42" t="s">
        <v>2380</v>
      </c>
      <c r="J38" s="41" t="s">
        <v>173</v>
      </c>
      <c r="K38" s="41" t="s">
        <v>99</v>
      </c>
      <c r="L38" s="97" t="s">
        <v>164</v>
      </c>
    </row>
    <row r="39" spans="2:12" ht="13.5">
      <c r="B39" s="40">
        <v>33</v>
      </c>
      <c r="C39" s="41" t="s">
        <v>183</v>
      </c>
      <c r="D39" s="41" t="s">
        <v>1172</v>
      </c>
      <c r="E39" s="43" t="s">
        <v>14</v>
      </c>
      <c r="F39" s="41" t="s">
        <v>16</v>
      </c>
      <c r="G39" s="42" t="s">
        <v>2381</v>
      </c>
      <c r="H39" s="42" t="s">
        <v>2382</v>
      </c>
      <c r="I39" s="42" t="s">
        <v>2383</v>
      </c>
      <c r="J39" s="41" t="s">
        <v>173</v>
      </c>
      <c r="K39" s="41" t="s">
        <v>126</v>
      </c>
      <c r="L39" s="97" t="s">
        <v>164</v>
      </c>
    </row>
    <row r="40" spans="2:12" ht="13.5">
      <c r="B40" s="40">
        <v>34</v>
      </c>
      <c r="C40" s="41" t="s">
        <v>183</v>
      </c>
      <c r="D40" s="41" t="s">
        <v>1169</v>
      </c>
      <c r="E40" s="43" t="s">
        <v>14</v>
      </c>
      <c r="F40" s="41" t="s">
        <v>20</v>
      </c>
      <c r="G40" s="42" t="s">
        <v>2381</v>
      </c>
      <c r="H40" s="42" t="s">
        <v>2386</v>
      </c>
      <c r="I40" s="42" t="s">
        <v>2387</v>
      </c>
      <c r="J40" s="41" t="s">
        <v>173</v>
      </c>
      <c r="K40" s="41" t="s">
        <v>126</v>
      </c>
      <c r="L40" s="97" t="s">
        <v>164</v>
      </c>
    </row>
    <row r="41" spans="2:12" ht="13.5">
      <c r="B41" s="40">
        <v>35</v>
      </c>
      <c r="C41" s="41" t="s">
        <v>183</v>
      </c>
      <c r="D41" s="41" t="s">
        <v>1231</v>
      </c>
      <c r="E41" s="43" t="s">
        <v>17</v>
      </c>
      <c r="F41" s="41" t="s">
        <v>20</v>
      </c>
      <c r="G41" s="42" t="s">
        <v>2381</v>
      </c>
      <c r="H41" s="42" t="s">
        <v>2388</v>
      </c>
      <c r="I41" s="42" t="s">
        <v>2389</v>
      </c>
      <c r="J41" s="41" t="s">
        <v>173</v>
      </c>
      <c r="K41" s="41" t="s">
        <v>126</v>
      </c>
      <c r="L41" s="97" t="s">
        <v>164</v>
      </c>
    </row>
    <row r="42" spans="2:12" ht="13.5">
      <c r="B42" s="40">
        <v>36</v>
      </c>
      <c r="C42" s="41" t="s">
        <v>183</v>
      </c>
      <c r="D42" s="41" t="s">
        <v>2081</v>
      </c>
      <c r="E42" s="43" t="s">
        <v>14</v>
      </c>
      <c r="F42" s="41" t="s">
        <v>2082</v>
      </c>
      <c r="G42" s="42" t="s">
        <v>2338</v>
      </c>
      <c r="H42" s="42" t="s">
        <v>2393</v>
      </c>
      <c r="I42" s="42" t="s">
        <v>2394</v>
      </c>
      <c r="J42" s="41" t="s">
        <v>173</v>
      </c>
      <c r="K42" s="41" t="s">
        <v>107</v>
      </c>
      <c r="L42" s="97" t="s">
        <v>164</v>
      </c>
    </row>
    <row r="43" spans="2:12" ht="13.5">
      <c r="B43" s="40">
        <v>37</v>
      </c>
      <c r="C43" s="41" t="s">
        <v>183</v>
      </c>
      <c r="D43" s="41" t="s">
        <v>565</v>
      </c>
      <c r="E43" s="43" t="s">
        <v>17</v>
      </c>
      <c r="F43" s="41" t="s">
        <v>20</v>
      </c>
      <c r="G43" s="42" t="s">
        <v>2256</v>
      </c>
      <c r="H43" s="42" t="s">
        <v>2397</v>
      </c>
      <c r="I43" s="42" t="s">
        <v>2398</v>
      </c>
      <c r="J43" s="41" t="s">
        <v>173</v>
      </c>
      <c r="K43" s="41" t="s">
        <v>74</v>
      </c>
      <c r="L43" s="97" t="s">
        <v>164</v>
      </c>
    </row>
    <row r="44" spans="2:12" ht="13.5">
      <c r="B44" s="40">
        <v>38</v>
      </c>
      <c r="C44" s="41" t="s">
        <v>183</v>
      </c>
      <c r="D44" s="41" t="s">
        <v>744</v>
      </c>
      <c r="E44" s="43" t="s">
        <v>17</v>
      </c>
      <c r="F44" s="41" t="s">
        <v>15</v>
      </c>
      <c r="G44" s="42" t="s">
        <v>2320</v>
      </c>
      <c r="H44" s="42" t="s">
        <v>2399</v>
      </c>
      <c r="I44" s="42" t="s">
        <v>2400</v>
      </c>
      <c r="J44" s="41" t="s">
        <v>173</v>
      </c>
      <c r="K44" s="41" t="s">
        <v>87</v>
      </c>
      <c r="L44" s="97" t="s">
        <v>164</v>
      </c>
    </row>
    <row r="45" spans="2:12" ht="13.5">
      <c r="B45" s="40">
        <v>39</v>
      </c>
      <c r="C45" s="41" t="s">
        <v>183</v>
      </c>
      <c r="D45" s="41" t="s">
        <v>632</v>
      </c>
      <c r="E45" s="43" t="s">
        <v>17</v>
      </c>
      <c r="F45" s="41" t="s">
        <v>27</v>
      </c>
      <c r="G45" s="42" t="s">
        <v>2320</v>
      </c>
      <c r="H45" s="42" t="s">
        <v>2401</v>
      </c>
      <c r="I45" s="42" t="s">
        <v>2402</v>
      </c>
      <c r="J45" s="41" t="s">
        <v>173</v>
      </c>
      <c r="K45" s="41" t="s">
        <v>87</v>
      </c>
      <c r="L45" s="97" t="s">
        <v>164</v>
      </c>
    </row>
    <row r="46" spans="2:12" ht="13.5">
      <c r="B46" s="40">
        <v>40</v>
      </c>
      <c r="C46" s="41" t="s">
        <v>183</v>
      </c>
      <c r="D46" s="41" t="s">
        <v>639</v>
      </c>
      <c r="E46" s="43" t="s">
        <v>14</v>
      </c>
      <c r="F46" s="41" t="s">
        <v>20</v>
      </c>
      <c r="G46" s="42" t="s">
        <v>2256</v>
      </c>
      <c r="H46" s="42" t="s">
        <v>2403</v>
      </c>
      <c r="I46" s="42" t="s">
        <v>2404</v>
      </c>
      <c r="J46" s="41" t="s">
        <v>173</v>
      </c>
      <c r="K46" s="41" t="s">
        <v>74</v>
      </c>
      <c r="L46" s="97" t="s">
        <v>164</v>
      </c>
    </row>
    <row r="47" spans="2:12" ht="13.5">
      <c r="B47" s="40">
        <v>41</v>
      </c>
      <c r="C47" s="41" t="s">
        <v>183</v>
      </c>
      <c r="D47" s="41" t="s">
        <v>1510</v>
      </c>
      <c r="E47" s="43" t="s">
        <v>14</v>
      </c>
      <c r="F47" s="41" t="s">
        <v>22</v>
      </c>
      <c r="G47" s="42" t="s">
        <v>2264</v>
      </c>
      <c r="H47" s="42" t="s">
        <v>2405</v>
      </c>
      <c r="I47" s="42" t="s">
        <v>2406</v>
      </c>
      <c r="J47" s="41" t="s">
        <v>173</v>
      </c>
      <c r="K47" s="41" t="s">
        <v>80</v>
      </c>
      <c r="L47" s="97" t="s">
        <v>164</v>
      </c>
    </row>
    <row r="48" spans="2:12" ht="13.5">
      <c r="B48" s="40">
        <v>42</v>
      </c>
      <c r="C48" s="41" t="s">
        <v>183</v>
      </c>
      <c r="D48" s="41" t="s">
        <v>570</v>
      </c>
      <c r="E48" s="43" t="s">
        <v>17</v>
      </c>
      <c r="F48" s="41" t="s">
        <v>20</v>
      </c>
      <c r="G48" s="42" t="s">
        <v>2264</v>
      </c>
      <c r="H48" s="42" t="s">
        <v>2409</v>
      </c>
      <c r="I48" s="42" t="s">
        <v>2410</v>
      </c>
      <c r="J48" s="41" t="s">
        <v>173</v>
      </c>
      <c r="K48" s="41" t="s">
        <v>80</v>
      </c>
      <c r="L48" s="97" t="s">
        <v>164</v>
      </c>
    </row>
    <row r="49" spans="2:12" ht="13.5">
      <c r="B49" s="40">
        <v>43</v>
      </c>
      <c r="C49" s="41" t="s">
        <v>183</v>
      </c>
      <c r="D49" s="41" t="s">
        <v>939</v>
      </c>
      <c r="E49" s="43" t="s">
        <v>14</v>
      </c>
      <c r="F49" s="41" t="s">
        <v>18</v>
      </c>
      <c r="G49" s="42" t="s">
        <v>2264</v>
      </c>
      <c r="H49" s="42" t="s">
        <v>2411</v>
      </c>
      <c r="I49" s="42" t="s">
        <v>2412</v>
      </c>
      <c r="J49" s="41" t="s">
        <v>173</v>
      </c>
      <c r="K49" s="41" t="s">
        <v>80</v>
      </c>
      <c r="L49" s="97" t="s">
        <v>164</v>
      </c>
    </row>
    <row r="50" spans="2:12" ht="13.5">
      <c r="B50" s="40">
        <v>44</v>
      </c>
      <c r="C50" s="41" t="s">
        <v>183</v>
      </c>
      <c r="D50" s="41" t="s">
        <v>752</v>
      </c>
      <c r="E50" s="43" t="s">
        <v>17</v>
      </c>
      <c r="F50" s="41" t="s">
        <v>15</v>
      </c>
      <c r="G50" s="42" t="s">
        <v>2320</v>
      </c>
      <c r="H50" s="42" t="s">
        <v>2413</v>
      </c>
      <c r="I50" s="42" t="s">
        <v>2414</v>
      </c>
      <c r="J50" s="41" t="s">
        <v>173</v>
      </c>
      <c r="K50" s="41" t="s">
        <v>87</v>
      </c>
      <c r="L50" s="97" t="s">
        <v>164</v>
      </c>
    </row>
    <row r="51" spans="2:12" ht="13.5">
      <c r="B51" s="40">
        <v>45</v>
      </c>
      <c r="C51" s="41" t="s">
        <v>183</v>
      </c>
      <c r="D51" s="41" t="s">
        <v>1254</v>
      </c>
      <c r="E51" s="43" t="s">
        <v>14</v>
      </c>
      <c r="F51" s="41" t="s">
        <v>18</v>
      </c>
      <c r="G51" s="42" t="s">
        <v>2264</v>
      </c>
      <c r="H51" s="42" t="s">
        <v>2415</v>
      </c>
      <c r="I51" s="42" t="s">
        <v>2416</v>
      </c>
      <c r="J51" s="41" t="s">
        <v>173</v>
      </c>
      <c r="K51" s="41" t="s">
        <v>80</v>
      </c>
      <c r="L51" s="97" t="s">
        <v>164</v>
      </c>
    </row>
    <row r="52" spans="2:12" ht="13.5">
      <c r="B52" s="40">
        <v>46</v>
      </c>
      <c r="C52" s="41" t="s">
        <v>183</v>
      </c>
      <c r="D52" s="41" t="s">
        <v>593</v>
      </c>
      <c r="E52" s="43" t="s">
        <v>17</v>
      </c>
      <c r="F52" s="41" t="s">
        <v>15</v>
      </c>
      <c r="G52" s="42" t="s">
        <v>2264</v>
      </c>
      <c r="H52" s="42" t="s">
        <v>2417</v>
      </c>
      <c r="I52" s="42" t="s">
        <v>2418</v>
      </c>
      <c r="J52" s="41" t="s">
        <v>173</v>
      </c>
      <c r="K52" s="41" t="s">
        <v>80</v>
      </c>
      <c r="L52" s="97" t="s">
        <v>164</v>
      </c>
    </row>
    <row r="53" spans="2:12" ht="13.5">
      <c r="B53" s="40">
        <v>47</v>
      </c>
      <c r="C53" s="41" t="s">
        <v>183</v>
      </c>
      <c r="D53" s="41" t="s">
        <v>1000</v>
      </c>
      <c r="E53" s="43" t="s">
        <v>14</v>
      </c>
      <c r="F53" s="41" t="s">
        <v>20</v>
      </c>
      <c r="G53" s="42" t="s">
        <v>2280</v>
      </c>
      <c r="H53" s="42" t="s">
        <v>2330</v>
      </c>
      <c r="I53" s="42" t="s">
        <v>2421</v>
      </c>
      <c r="J53" s="41" t="s">
        <v>173</v>
      </c>
      <c r="K53" s="41" t="s">
        <v>118</v>
      </c>
      <c r="L53" s="97" t="s">
        <v>164</v>
      </c>
    </row>
    <row r="54" spans="2:12" ht="13.5">
      <c r="B54" s="40">
        <v>48</v>
      </c>
      <c r="C54" s="41" t="s">
        <v>183</v>
      </c>
      <c r="D54" s="41" t="s">
        <v>2077</v>
      </c>
      <c r="E54" s="43" t="s">
        <v>14</v>
      </c>
      <c r="F54" s="41" t="s">
        <v>2078</v>
      </c>
      <c r="G54" s="42" t="s">
        <v>2338</v>
      </c>
      <c r="H54" s="42" t="s">
        <v>2422</v>
      </c>
      <c r="I54" s="42" t="s">
        <v>2423</v>
      </c>
      <c r="J54" s="41" t="s">
        <v>173</v>
      </c>
      <c r="K54" s="41" t="s">
        <v>107</v>
      </c>
      <c r="L54" s="97" t="s">
        <v>164</v>
      </c>
    </row>
    <row r="55" spans="2:12" ht="13.5">
      <c r="B55" s="40">
        <v>49</v>
      </c>
      <c r="C55" s="41" t="s">
        <v>183</v>
      </c>
      <c r="D55" s="41" t="s">
        <v>942</v>
      </c>
      <c r="E55" s="43" t="s">
        <v>17</v>
      </c>
      <c r="F55" s="41" t="s">
        <v>15</v>
      </c>
      <c r="G55" s="42" t="s">
        <v>2381</v>
      </c>
      <c r="H55" s="42" t="s">
        <v>2426</v>
      </c>
      <c r="I55" s="42" t="s">
        <v>2427</v>
      </c>
      <c r="J55" s="41" t="s">
        <v>173</v>
      </c>
      <c r="K55" s="41" t="s">
        <v>126</v>
      </c>
      <c r="L55" s="97" t="s">
        <v>164</v>
      </c>
    </row>
    <row r="56" spans="2:12" ht="13.5">
      <c r="B56" s="40">
        <v>50</v>
      </c>
      <c r="C56" s="41" t="s">
        <v>183</v>
      </c>
      <c r="D56" s="41" t="s">
        <v>839</v>
      </c>
      <c r="E56" s="43" t="s">
        <v>17</v>
      </c>
      <c r="F56" s="41" t="s">
        <v>15</v>
      </c>
      <c r="G56" s="42" t="s">
        <v>2299</v>
      </c>
      <c r="H56" s="42" t="s">
        <v>2437</v>
      </c>
      <c r="I56" s="42" t="s">
        <v>2438</v>
      </c>
      <c r="J56" s="41" t="s">
        <v>173</v>
      </c>
      <c r="K56" s="41" t="s">
        <v>132</v>
      </c>
      <c r="L56" s="97" t="s">
        <v>164</v>
      </c>
    </row>
    <row r="57" spans="2:12" ht="13.5">
      <c r="B57" s="40">
        <v>51</v>
      </c>
      <c r="C57" s="41" t="s">
        <v>183</v>
      </c>
      <c r="D57" s="41" t="s">
        <v>1370</v>
      </c>
      <c r="E57" s="43" t="s">
        <v>14</v>
      </c>
      <c r="F57" s="41" t="s">
        <v>26</v>
      </c>
      <c r="G57" s="42" t="s">
        <v>2280</v>
      </c>
      <c r="H57" s="42" t="s">
        <v>2439</v>
      </c>
      <c r="I57" s="42" t="s">
        <v>2440</v>
      </c>
      <c r="J57" s="41" t="s">
        <v>173</v>
      </c>
      <c r="K57" s="41" t="s">
        <v>118</v>
      </c>
      <c r="L57" s="97" t="s">
        <v>164</v>
      </c>
    </row>
    <row r="58" spans="2:12" ht="13.5">
      <c r="B58" s="40">
        <v>52</v>
      </c>
      <c r="C58" s="41" t="s">
        <v>183</v>
      </c>
      <c r="D58" s="41" t="s">
        <v>890</v>
      </c>
      <c r="E58" s="43" t="s">
        <v>17</v>
      </c>
      <c r="F58" s="41" t="s">
        <v>891</v>
      </c>
      <c r="G58" s="42" t="s">
        <v>2317</v>
      </c>
      <c r="H58" s="42" t="s">
        <v>2441</v>
      </c>
      <c r="I58" s="42" t="s">
        <v>2442</v>
      </c>
      <c r="J58" s="41" t="s">
        <v>173</v>
      </c>
      <c r="K58" s="41" t="s">
        <v>29</v>
      </c>
      <c r="L58" s="97" t="s">
        <v>164</v>
      </c>
    </row>
    <row r="59" spans="2:12" ht="13.5">
      <c r="B59" s="40">
        <v>53</v>
      </c>
      <c r="C59" s="41" t="s">
        <v>183</v>
      </c>
      <c r="D59" s="41" t="s">
        <v>2443</v>
      </c>
      <c r="E59" s="43" t="s">
        <v>14</v>
      </c>
      <c r="F59" s="41" t="s">
        <v>18</v>
      </c>
      <c r="G59" s="42" t="s">
        <v>2317</v>
      </c>
      <c r="H59" s="42" t="s">
        <v>2444</v>
      </c>
      <c r="I59" s="42" t="s">
        <v>2445</v>
      </c>
      <c r="J59" s="41" t="s">
        <v>173</v>
      </c>
      <c r="K59" s="41" t="s">
        <v>29</v>
      </c>
      <c r="L59" s="97" t="s">
        <v>164</v>
      </c>
    </row>
    <row r="60" spans="2:12" ht="13.5">
      <c r="B60" s="40">
        <f aca="true" t="shared" si="0" ref="B60:B123">B59+1</f>
        <v>54</v>
      </c>
      <c r="C60" s="41" t="s">
        <v>183</v>
      </c>
      <c r="D60" s="41" t="s">
        <v>1166</v>
      </c>
      <c r="E60" s="43" t="s">
        <v>17</v>
      </c>
      <c r="F60" s="41" t="s">
        <v>20</v>
      </c>
      <c r="G60" s="42" t="s">
        <v>2280</v>
      </c>
      <c r="H60" s="42" t="s">
        <v>2453</v>
      </c>
      <c r="I60" s="42" t="s">
        <v>2454</v>
      </c>
      <c r="J60" s="41" t="s">
        <v>173</v>
      </c>
      <c r="K60" s="41" t="s">
        <v>118</v>
      </c>
      <c r="L60" s="97" t="s">
        <v>164</v>
      </c>
    </row>
    <row r="61" spans="2:12" ht="13.5">
      <c r="B61" s="40">
        <f t="shared" si="0"/>
        <v>55</v>
      </c>
      <c r="C61" s="41" t="s">
        <v>183</v>
      </c>
      <c r="D61" s="41" t="s">
        <v>1030</v>
      </c>
      <c r="E61" s="43" t="s">
        <v>17</v>
      </c>
      <c r="F61" s="41" t="s">
        <v>18</v>
      </c>
      <c r="G61" s="42" t="s">
        <v>2280</v>
      </c>
      <c r="H61" s="42" t="s">
        <v>2455</v>
      </c>
      <c r="I61" s="42" t="s">
        <v>2456</v>
      </c>
      <c r="J61" s="41" t="s">
        <v>173</v>
      </c>
      <c r="K61" s="41" t="s">
        <v>118</v>
      </c>
      <c r="L61" s="97" t="s">
        <v>164</v>
      </c>
    </row>
    <row r="62" spans="2:12" ht="13.5">
      <c r="B62" s="40">
        <f t="shared" si="0"/>
        <v>56</v>
      </c>
      <c r="C62" s="41" t="s">
        <v>183</v>
      </c>
      <c r="D62" s="41" t="s">
        <v>1263</v>
      </c>
      <c r="E62" s="43" t="s">
        <v>17</v>
      </c>
      <c r="F62" s="41" t="s">
        <v>20</v>
      </c>
      <c r="G62" s="42" t="s">
        <v>2280</v>
      </c>
      <c r="H62" s="42" t="s">
        <v>2457</v>
      </c>
      <c r="I62" s="42" t="s">
        <v>2458</v>
      </c>
      <c r="J62" s="41" t="s">
        <v>173</v>
      </c>
      <c r="K62" s="41" t="s">
        <v>118</v>
      </c>
      <c r="L62" s="97" t="s">
        <v>164</v>
      </c>
    </row>
    <row r="63" spans="2:12" ht="13.5">
      <c r="B63" s="40">
        <f t="shared" si="0"/>
        <v>57</v>
      </c>
      <c r="C63" s="41" t="s">
        <v>183</v>
      </c>
      <c r="D63" s="41" t="s">
        <v>2095</v>
      </c>
      <c r="E63" s="43" t="s">
        <v>14</v>
      </c>
      <c r="F63" s="41" t="s">
        <v>20</v>
      </c>
      <c r="G63" s="42" t="s">
        <v>2280</v>
      </c>
      <c r="H63" s="42" t="s">
        <v>2459</v>
      </c>
      <c r="I63" s="42" t="s">
        <v>2460</v>
      </c>
      <c r="J63" s="41" t="s">
        <v>173</v>
      </c>
      <c r="K63" s="41" t="s">
        <v>118</v>
      </c>
      <c r="L63" s="97" t="s">
        <v>164</v>
      </c>
    </row>
    <row r="64" spans="2:12" ht="13.5">
      <c r="B64" s="40">
        <f t="shared" si="0"/>
        <v>58</v>
      </c>
      <c r="C64" s="41" t="s">
        <v>183</v>
      </c>
      <c r="D64" s="41" t="s">
        <v>995</v>
      </c>
      <c r="E64" s="43" t="s">
        <v>17</v>
      </c>
      <c r="F64" s="41" t="s">
        <v>20</v>
      </c>
      <c r="G64" s="42" t="s">
        <v>2264</v>
      </c>
      <c r="H64" s="42" t="s">
        <v>2461</v>
      </c>
      <c r="I64" s="42" t="s">
        <v>2462</v>
      </c>
      <c r="J64" s="41" t="s">
        <v>173</v>
      </c>
      <c r="K64" s="41" t="s">
        <v>80</v>
      </c>
      <c r="L64" s="97" t="s">
        <v>164</v>
      </c>
    </row>
    <row r="65" spans="2:12" ht="13.5">
      <c r="B65" s="40">
        <f t="shared" si="0"/>
        <v>59</v>
      </c>
      <c r="C65" s="41" t="s">
        <v>183</v>
      </c>
      <c r="D65" s="41" t="s">
        <v>2463</v>
      </c>
      <c r="E65" s="43" t="s">
        <v>17</v>
      </c>
      <c r="F65" s="41" t="s">
        <v>21</v>
      </c>
      <c r="G65" s="42" t="s">
        <v>2317</v>
      </c>
      <c r="H65" s="42" t="s">
        <v>2464</v>
      </c>
      <c r="I65" s="42" t="s">
        <v>2465</v>
      </c>
      <c r="J65" s="41" t="s">
        <v>173</v>
      </c>
      <c r="K65" s="41" t="s">
        <v>29</v>
      </c>
      <c r="L65" s="97" t="s">
        <v>164</v>
      </c>
    </row>
    <row r="66" spans="2:12" ht="13.5">
      <c r="B66" s="40">
        <f t="shared" si="0"/>
        <v>60</v>
      </c>
      <c r="C66" s="41" t="s">
        <v>183</v>
      </c>
      <c r="D66" s="41" t="s">
        <v>2466</v>
      </c>
      <c r="E66" s="43" t="s">
        <v>17</v>
      </c>
      <c r="F66" s="41" t="s">
        <v>15</v>
      </c>
      <c r="G66" s="42" t="s">
        <v>2317</v>
      </c>
      <c r="H66" s="42" t="s">
        <v>2467</v>
      </c>
      <c r="I66" s="42" t="s">
        <v>2468</v>
      </c>
      <c r="J66" s="41" t="s">
        <v>173</v>
      </c>
      <c r="K66" s="41" t="s">
        <v>29</v>
      </c>
      <c r="L66" s="97" t="s">
        <v>164</v>
      </c>
    </row>
    <row r="67" spans="2:12" ht="13.5">
      <c r="B67" s="40">
        <f t="shared" si="0"/>
        <v>61</v>
      </c>
      <c r="C67" s="41" t="s">
        <v>183</v>
      </c>
      <c r="D67" s="41" t="s">
        <v>2471</v>
      </c>
      <c r="E67" s="43" t="s">
        <v>14</v>
      </c>
      <c r="F67" s="41" t="s">
        <v>21</v>
      </c>
      <c r="G67" s="42" t="s">
        <v>2317</v>
      </c>
      <c r="H67" s="42" t="s">
        <v>2472</v>
      </c>
      <c r="I67" s="42" t="s">
        <v>2473</v>
      </c>
      <c r="J67" s="41" t="s">
        <v>173</v>
      </c>
      <c r="K67" s="41" t="s">
        <v>29</v>
      </c>
      <c r="L67" s="97" t="s">
        <v>164</v>
      </c>
    </row>
    <row r="68" spans="2:12" ht="13.5">
      <c r="B68" s="40">
        <f t="shared" si="0"/>
        <v>62</v>
      </c>
      <c r="C68" s="41" t="s">
        <v>183</v>
      </c>
      <c r="D68" s="41" t="s">
        <v>831</v>
      </c>
      <c r="E68" s="43" t="s">
        <v>14</v>
      </c>
      <c r="F68" s="41" t="s">
        <v>15</v>
      </c>
      <c r="G68" s="42" t="s">
        <v>2299</v>
      </c>
      <c r="H68" s="42" t="s">
        <v>2405</v>
      </c>
      <c r="I68" s="42" t="s">
        <v>2476</v>
      </c>
      <c r="J68" s="41" t="s">
        <v>173</v>
      </c>
      <c r="K68" s="41" t="s">
        <v>132</v>
      </c>
      <c r="L68" s="97" t="s">
        <v>164</v>
      </c>
    </row>
    <row r="69" spans="2:12" ht="13.5">
      <c r="B69" s="40">
        <f t="shared" si="0"/>
        <v>63</v>
      </c>
      <c r="C69" s="41" t="s">
        <v>183</v>
      </c>
      <c r="D69" s="41" t="s">
        <v>1040</v>
      </c>
      <c r="E69" s="43" t="s">
        <v>17</v>
      </c>
      <c r="F69" s="41" t="s">
        <v>15</v>
      </c>
      <c r="G69" s="42" t="s">
        <v>2271</v>
      </c>
      <c r="H69" s="42" t="s">
        <v>2477</v>
      </c>
      <c r="I69" s="42" t="s">
        <v>2478</v>
      </c>
      <c r="J69" s="41" t="s">
        <v>175</v>
      </c>
      <c r="K69" s="41" t="s">
        <v>165</v>
      </c>
      <c r="L69" s="97" t="s">
        <v>164</v>
      </c>
    </row>
    <row r="70" spans="2:12" ht="13.5">
      <c r="B70" s="40">
        <f t="shared" si="0"/>
        <v>64</v>
      </c>
      <c r="C70" s="41" t="s">
        <v>183</v>
      </c>
      <c r="D70" s="41" t="s">
        <v>2072</v>
      </c>
      <c r="E70" s="43" t="s">
        <v>14</v>
      </c>
      <c r="F70" s="41" t="s">
        <v>20</v>
      </c>
      <c r="G70" s="42" t="s">
        <v>2271</v>
      </c>
      <c r="H70" s="42" t="s">
        <v>2479</v>
      </c>
      <c r="I70" s="42" t="s">
        <v>2480</v>
      </c>
      <c r="J70" s="41" t="s">
        <v>175</v>
      </c>
      <c r="K70" s="41" t="s">
        <v>165</v>
      </c>
      <c r="L70" s="97" t="s">
        <v>164</v>
      </c>
    </row>
    <row r="71" spans="2:12" ht="13.5">
      <c r="B71" s="40">
        <f t="shared" si="0"/>
        <v>65</v>
      </c>
      <c r="C71" s="41" t="s">
        <v>183</v>
      </c>
      <c r="D71" s="41" t="s">
        <v>968</v>
      </c>
      <c r="E71" s="43" t="s">
        <v>14</v>
      </c>
      <c r="F71" s="41" t="s">
        <v>15</v>
      </c>
      <c r="G71" s="42" t="s">
        <v>2256</v>
      </c>
      <c r="H71" s="42" t="s">
        <v>2481</v>
      </c>
      <c r="I71" s="42" t="s">
        <v>2482</v>
      </c>
      <c r="J71" s="41" t="s">
        <v>173</v>
      </c>
      <c r="K71" s="41" t="s">
        <v>74</v>
      </c>
      <c r="L71" s="97" t="s">
        <v>164</v>
      </c>
    </row>
    <row r="72" spans="2:12" ht="13.5">
      <c r="B72" s="40">
        <f t="shared" si="0"/>
        <v>66</v>
      </c>
      <c r="C72" s="41" t="s">
        <v>183</v>
      </c>
      <c r="D72" s="41" t="s">
        <v>1498</v>
      </c>
      <c r="E72" s="43" t="s">
        <v>17</v>
      </c>
      <c r="F72" s="41" t="s">
        <v>26</v>
      </c>
      <c r="G72" s="42" t="s">
        <v>2338</v>
      </c>
      <c r="H72" s="42" t="s">
        <v>2483</v>
      </c>
      <c r="I72" s="42" t="s">
        <v>2484</v>
      </c>
      <c r="J72" s="41" t="s">
        <v>173</v>
      </c>
      <c r="K72" s="41" t="s">
        <v>107</v>
      </c>
      <c r="L72" s="97" t="s">
        <v>164</v>
      </c>
    </row>
    <row r="73" spans="2:12" ht="13.5">
      <c r="B73" s="40">
        <f t="shared" si="0"/>
        <v>67</v>
      </c>
      <c r="C73" s="41" t="s">
        <v>183</v>
      </c>
      <c r="D73" s="41" t="s">
        <v>1409</v>
      </c>
      <c r="E73" s="43" t="s">
        <v>14</v>
      </c>
      <c r="F73" s="41" t="s">
        <v>20</v>
      </c>
      <c r="G73" s="42" t="s">
        <v>2320</v>
      </c>
      <c r="H73" s="42" t="s">
        <v>2485</v>
      </c>
      <c r="I73" s="42" t="s">
        <v>2486</v>
      </c>
      <c r="J73" s="41" t="s">
        <v>173</v>
      </c>
      <c r="K73" s="41" t="s">
        <v>87</v>
      </c>
      <c r="L73" s="97" t="s">
        <v>164</v>
      </c>
    </row>
    <row r="74" spans="2:12" ht="13.5">
      <c r="B74" s="40">
        <f t="shared" si="0"/>
        <v>68</v>
      </c>
      <c r="C74" s="41" t="s">
        <v>183</v>
      </c>
      <c r="D74" s="41" t="s">
        <v>524</v>
      </c>
      <c r="E74" s="43" t="s">
        <v>17</v>
      </c>
      <c r="F74" s="41" t="s">
        <v>22</v>
      </c>
      <c r="G74" s="42" t="s">
        <v>2261</v>
      </c>
      <c r="H74" s="42" t="s">
        <v>2487</v>
      </c>
      <c r="I74" s="42" t="s">
        <v>2488</v>
      </c>
      <c r="J74" s="41" t="s">
        <v>172</v>
      </c>
      <c r="K74" s="41" t="s">
        <v>96</v>
      </c>
      <c r="L74" s="97" t="s">
        <v>164</v>
      </c>
    </row>
    <row r="75" spans="2:12" ht="13.5">
      <c r="B75" s="40">
        <f t="shared" si="0"/>
        <v>69</v>
      </c>
      <c r="C75" s="41" t="s">
        <v>183</v>
      </c>
      <c r="D75" s="41" t="s">
        <v>527</v>
      </c>
      <c r="E75" s="43" t="s">
        <v>17</v>
      </c>
      <c r="F75" s="41" t="s">
        <v>15</v>
      </c>
      <c r="G75" s="42" t="s">
        <v>2261</v>
      </c>
      <c r="H75" s="42" t="s">
        <v>2489</v>
      </c>
      <c r="I75" s="42" t="s">
        <v>2490</v>
      </c>
      <c r="J75" s="41" t="s">
        <v>172</v>
      </c>
      <c r="K75" s="41" t="s">
        <v>96</v>
      </c>
      <c r="L75" s="97" t="s">
        <v>164</v>
      </c>
    </row>
    <row r="76" spans="2:12" ht="13.5">
      <c r="B76" s="40">
        <f t="shared" si="0"/>
        <v>70</v>
      </c>
      <c r="C76" s="41" t="s">
        <v>183</v>
      </c>
      <c r="D76" s="41" t="s">
        <v>1005</v>
      </c>
      <c r="E76" s="43" t="s">
        <v>14</v>
      </c>
      <c r="F76" s="41" t="s">
        <v>15</v>
      </c>
      <c r="G76" s="42" t="s">
        <v>2364</v>
      </c>
      <c r="H76" s="42" t="s">
        <v>2493</v>
      </c>
      <c r="I76" s="42" t="s">
        <v>2494</v>
      </c>
      <c r="J76" s="41" t="s">
        <v>173</v>
      </c>
      <c r="K76" s="41" t="s">
        <v>99</v>
      </c>
      <c r="L76" s="97" t="s">
        <v>164</v>
      </c>
    </row>
    <row r="77" spans="2:12" ht="13.5">
      <c r="B77" s="40">
        <f t="shared" si="0"/>
        <v>71</v>
      </c>
      <c r="C77" s="41" t="s">
        <v>183</v>
      </c>
      <c r="D77" s="41" t="s">
        <v>1390</v>
      </c>
      <c r="E77" s="43" t="s">
        <v>17</v>
      </c>
      <c r="F77" s="41" t="s">
        <v>20</v>
      </c>
      <c r="G77" s="42" t="s">
        <v>2381</v>
      </c>
      <c r="H77" s="42" t="s">
        <v>2495</v>
      </c>
      <c r="I77" s="42" t="s">
        <v>2496</v>
      </c>
      <c r="J77" s="41" t="s">
        <v>173</v>
      </c>
      <c r="K77" s="41" t="s">
        <v>126</v>
      </c>
      <c r="L77" s="97" t="s">
        <v>164</v>
      </c>
    </row>
    <row r="78" spans="2:12" ht="13.5">
      <c r="B78" s="40">
        <f t="shared" si="0"/>
        <v>72</v>
      </c>
      <c r="C78" s="41" t="s">
        <v>183</v>
      </c>
      <c r="D78" s="41" t="s">
        <v>1229</v>
      </c>
      <c r="E78" s="43" t="s">
        <v>14</v>
      </c>
      <c r="F78" s="41" t="s">
        <v>15</v>
      </c>
      <c r="G78" s="42" t="s">
        <v>2381</v>
      </c>
      <c r="H78" s="42" t="s">
        <v>2497</v>
      </c>
      <c r="I78" s="42" t="s">
        <v>2498</v>
      </c>
      <c r="J78" s="41" t="s">
        <v>173</v>
      </c>
      <c r="K78" s="41" t="s">
        <v>126</v>
      </c>
      <c r="L78" s="97" t="s">
        <v>164</v>
      </c>
    </row>
    <row r="79" spans="2:12" ht="13.5">
      <c r="B79" s="40">
        <f t="shared" si="0"/>
        <v>73</v>
      </c>
      <c r="C79" s="41" t="s">
        <v>183</v>
      </c>
      <c r="D79" s="41" t="s">
        <v>349</v>
      </c>
      <c r="E79" s="43" t="s">
        <v>17</v>
      </c>
      <c r="F79" s="41" t="s">
        <v>15</v>
      </c>
      <c r="G79" s="42" t="s">
        <v>2264</v>
      </c>
      <c r="H79" s="42" t="s">
        <v>2499</v>
      </c>
      <c r="I79" s="42" t="s">
        <v>2500</v>
      </c>
      <c r="J79" s="41" t="s">
        <v>173</v>
      </c>
      <c r="K79" s="41" t="s">
        <v>80</v>
      </c>
      <c r="L79" s="97" t="s">
        <v>164</v>
      </c>
    </row>
    <row r="80" spans="2:12" ht="13.5">
      <c r="B80" s="40">
        <f t="shared" si="0"/>
        <v>74</v>
      </c>
      <c r="C80" s="41" t="s">
        <v>183</v>
      </c>
      <c r="D80" s="41" t="s">
        <v>677</v>
      </c>
      <c r="E80" s="43" t="s">
        <v>17</v>
      </c>
      <c r="F80" s="41" t="s">
        <v>15</v>
      </c>
      <c r="G80" s="42" t="s">
        <v>2274</v>
      </c>
      <c r="H80" s="42" t="s">
        <v>2503</v>
      </c>
      <c r="I80" s="42" t="s">
        <v>2504</v>
      </c>
      <c r="J80" s="41" t="s">
        <v>173</v>
      </c>
      <c r="K80" s="41" t="s">
        <v>70</v>
      </c>
      <c r="L80" s="97" t="s">
        <v>164</v>
      </c>
    </row>
    <row r="81" spans="2:12" ht="13.5">
      <c r="B81" s="40">
        <f t="shared" si="0"/>
        <v>75</v>
      </c>
      <c r="C81" s="41" t="s">
        <v>183</v>
      </c>
      <c r="D81" s="41" t="s">
        <v>1274</v>
      </c>
      <c r="E81" s="43" t="s">
        <v>14</v>
      </c>
      <c r="F81" s="41" t="s">
        <v>20</v>
      </c>
      <c r="G81" s="42" t="s">
        <v>2320</v>
      </c>
      <c r="H81" s="42" t="s">
        <v>2505</v>
      </c>
      <c r="I81" s="42" t="s">
        <v>2506</v>
      </c>
      <c r="J81" s="41" t="s">
        <v>173</v>
      </c>
      <c r="K81" s="41" t="s">
        <v>87</v>
      </c>
      <c r="L81" s="97" t="s">
        <v>164</v>
      </c>
    </row>
    <row r="82" spans="2:12" ht="13.5">
      <c r="B82" s="40">
        <f t="shared" si="0"/>
        <v>76</v>
      </c>
      <c r="C82" s="41" t="s">
        <v>183</v>
      </c>
      <c r="D82" s="41" t="s">
        <v>434</v>
      </c>
      <c r="E82" s="43" t="s">
        <v>14</v>
      </c>
      <c r="F82" s="41" t="s">
        <v>15</v>
      </c>
      <c r="G82" s="42" t="s">
        <v>2274</v>
      </c>
      <c r="H82" s="42" t="s">
        <v>2509</v>
      </c>
      <c r="I82" s="42" t="s">
        <v>2510</v>
      </c>
      <c r="J82" s="41" t="s">
        <v>173</v>
      </c>
      <c r="K82" s="41" t="s">
        <v>70</v>
      </c>
      <c r="L82" s="97" t="s">
        <v>164</v>
      </c>
    </row>
    <row r="83" spans="2:12" ht="13.5">
      <c r="B83" s="40">
        <f t="shared" si="0"/>
        <v>77</v>
      </c>
      <c r="C83" s="41" t="s">
        <v>183</v>
      </c>
      <c r="D83" s="41" t="s">
        <v>319</v>
      </c>
      <c r="E83" s="43" t="s">
        <v>17</v>
      </c>
      <c r="F83" s="41" t="s">
        <v>20</v>
      </c>
      <c r="G83" s="42" t="s">
        <v>2274</v>
      </c>
      <c r="H83" s="42" t="s">
        <v>2511</v>
      </c>
      <c r="I83" s="42" t="s">
        <v>2512</v>
      </c>
      <c r="J83" s="41" t="s">
        <v>173</v>
      </c>
      <c r="K83" s="41" t="s">
        <v>70</v>
      </c>
      <c r="L83" s="97" t="s">
        <v>164</v>
      </c>
    </row>
    <row r="84" spans="2:12" ht="13.5">
      <c r="B84" s="40">
        <f t="shared" si="0"/>
        <v>78</v>
      </c>
      <c r="C84" s="41" t="s">
        <v>183</v>
      </c>
      <c r="D84" s="41" t="s">
        <v>1272</v>
      </c>
      <c r="E84" s="43" t="s">
        <v>14</v>
      </c>
      <c r="F84" s="41" t="s">
        <v>15</v>
      </c>
      <c r="G84" s="42" t="s">
        <v>2320</v>
      </c>
      <c r="H84" s="42" t="s">
        <v>2513</v>
      </c>
      <c r="I84" s="42" t="s">
        <v>2514</v>
      </c>
      <c r="J84" s="41" t="s">
        <v>173</v>
      </c>
      <c r="K84" s="41" t="s">
        <v>87</v>
      </c>
      <c r="L84" s="97" t="s">
        <v>164</v>
      </c>
    </row>
    <row r="85" spans="2:12" ht="13.5">
      <c r="B85" s="40">
        <f t="shared" si="0"/>
        <v>79</v>
      </c>
      <c r="C85" s="41" t="s">
        <v>183</v>
      </c>
      <c r="D85" s="41" t="s">
        <v>421</v>
      </c>
      <c r="E85" s="43" t="s">
        <v>14</v>
      </c>
      <c r="F85" s="41" t="s">
        <v>15</v>
      </c>
      <c r="G85" s="42" t="s">
        <v>2264</v>
      </c>
      <c r="H85" s="42" t="s">
        <v>2515</v>
      </c>
      <c r="I85" s="42" t="s">
        <v>2516</v>
      </c>
      <c r="J85" s="41" t="s">
        <v>173</v>
      </c>
      <c r="K85" s="41" t="s">
        <v>80</v>
      </c>
      <c r="L85" s="97" t="s">
        <v>164</v>
      </c>
    </row>
    <row r="86" spans="2:12" ht="13.5">
      <c r="B86" s="40">
        <f t="shared" si="0"/>
        <v>80</v>
      </c>
      <c r="C86" s="41" t="s">
        <v>183</v>
      </c>
      <c r="D86" s="41" t="s">
        <v>680</v>
      </c>
      <c r="E86" s="43" t="s">
        <v>14</v>
      </c>
      <c r="F86" s="41" t="s">
        <v>23</v>
      </c>
      <c r="G86" s="42" t="s">
        <v>2264</v>
      </c>
      <c r="H86" s="42" t="s">
        <v>2517</v>
      </c>
      <c r="I86" s="42" t="s">
        <v>2518</v>
      </c>
      <c r="J86" s="41" t="s">
        <v>173</v>
      </c>
      <c r="K86" s="41" t="s">
        <v>80</v>
      </c>
      <c r="L86" s="97" t="s">
        <v>164</v>
      </c>
    </row>
    <row r="87" spans="2:12" ht="13.5">
      <c r="B87" s="40">
        <f t="shared" si="0"/>
        <v>81</v>
      </c>
      <c r="C87" s="41" t="s">
        <v>183</v>
      </c>
      <c r="D87" s="41" t="s">
        <v>786</v>
      </c>
      <c r="E87" s="43" t="s">
        <v>14</v>
      </c>
      <c r="F87" s="41" t="s">
        <v>20</v>
      </c>
      <c r="G87" s="42" t="s">
        <v>2338</v>
      </c>
      <c r="H87" s="42" t="s">
        <v>2519</v>
      </c>
      <c r="I87" s="42" t="s">
        <v>2520</v>
      </c>
      <c r="J87" s="41" t="s">
        <v>173</v>
      </c>
      <c r="K87" s="41" t="s">
        <v>107</v>
      </c>
      <c r="L87" s="97" t="s">
        <v>164</v>
      </c>
    </row>
    <row r="88" spans="2:12" ht="13.5">
      <c r="B88" s="40">
        <f t="shared" si="0"/>
        <v>82</v>
      </c>
      <c r="C88" s="41" t="s">
        <v>183</v>
      </c>
      <c r="D88" s="41" t="s">
        <v>2521</v>
      </c>
      <c r="E88" s="43" t="s">
        <v>14</v>
      </c>
      <c r="F88" s="41" t="s">
        <v>20</v>
      </c>
      <c r="G88" s="42" t="s">
        <v>2317</v>
      </c>
      <c r="H88" s="42" t="s">
        <v>2522</v>
      </c>
      <c r="I88" s="42" t="s">
        <v>2523</v>
      </c>
      <c r="J88" s="41" t="s">
        <v>173</v>
      </c>
      <c r="K88" s="41" t="s">
        <v>29</v>
      </c>
      <c r="L88" s="97" t="s">
        <v>164</v>
      </c>
    </row>
    <row r="89" spans="2:12" ht="13.5">
      <c r="B89" s="40">
        <f t="shared" si="0"/>
        <v>83</v>
      </c>
      <c r="C89" s="41" t="s">
        <v>183</v>
      </c>
      <c r="D89" s="41" t="s">
        <v>1145</v>
      </c>
      <c r="E89" s="43" t="s">
        <v>17</v>
      </c>
      <c r="F89" s="41" t="s">
        <v>23</v>
      </c>
      <c r="G89" s="42" t="s">
        <v>2264</v>
      </c>
      <c r="H89" s="42" t="s">
        <v>2524</v>
      </c>
      <c r="I89" s="42" t="s">
        <v>2525</v>
      </c>
      <c r="J89" s="41" t="s">
        <v>173</v>
      </c>
      <c r="K89" s="41" t="s">
        <v>80</v>
      </c>
      <c r="L89" s="97" t="s">
        <v>164</v>
      </c>
    </row>
    <row r="90" spans="2:12" ht="13.5">
      <c r="B90" s="40">
        <f t="shared" si="0"/>
        <v>84</v>
      </c>
      <c r="C90" s="41" t="s">
        <v>183</v>
      </c>
      <c r="D90" s="41" t="s">
        <v>1352</v>
      </c>
      <c r="E90" s="43" t="s">
        <v>17</v>
      </c>
      <c r="F90" s="41" t="s">
        <v>15</v>
      </c>
      <c r="G90" s="42" t="s">
        <v>2320</v>
      </c>
      <c r="H90" s="42" t="s">
        <v>2526</v>
      </c>
      <c r="I90" s="42" t="s">
        <v>2527</v>
      </c>
      <c r="J90" s="41" t="s">
        <v>173</v>
      </c>
      <c r="K90" s="41" t="s">
        <v>87</v>
      </c>
      <c r="L90" s="97" t="s">
        <v>164</v>
      </c>
    </row>
    <row r="91" spans="2:12" ht="13.5">
      <c r="B91" s="40">
        <f t="shared" si="0"/>
        <v>85</v>
      </c>
      <c r="C91" s="41" t="s">
        <v>183</v>
      </c>
      <c r="D91" s="41" t="s">
        <v>775</v>
      </c>
      <c r="E91" s="43" t="s">
        <v>14</v>
      </c>
      <c r="F91" s="41" t="s">
        <v>20</v>
      </c>
      <c r="G91" s="42" t="s">
        <v>2256</v>
      </c>
      <c r="H91" s="42" t="s">
        <v>2528</v>
      </c>
      <c r="I91" s="42" t="s">
        <v>2529</v>
      </c>
      <c r="J91" s="41" t="s">
        <v>173</v>
      </c>
      <c r="K91" s="41" t="s">
        <v>74</v>
      </c>
      <c r="L91" s="97" t="s">
        <v>164</v>
      </c>
    </row>
    <row r="92" spans="2:12" ht="13.5">
      <c r="B92" s="40">
        <f t="shared" si="0"/>
        <v>86</v>
      </c>
      <c r="C92" s="41" t="s">
        <v>183</v>
      </c>
      <c r="D92" s="41" t="s">
        <v>2530</v>
      </c>
      <c r="E92" s="43" t="s">
        <v>14</v>
      </c>
      <c r="F92" s="41" t="s">
        <v>20</v>
      </c>
      <c r="G92" s="42" t="s">
        <v>2317</v>
      </c>
      <c r="H92" s="42" t="s">
        <v>2531</v>
      </c>
      <c r="I92" s="42" t="s">
        <v>2532</v>
      </c>
      <c r="J92" s="41" t="s">
        <v>173</v>
      </c>
      <c r="K92" s="41" t="s">
        <v>29</v>
      </c>
      <c r="L92" s="97" t="s">
        <v>164</v>
      </c>
    </row>
    <row r="93" spans="2:12" ht="13.5">
      <c r="B93" s="40">
        <f t="shared" si="0"/>
        <v>87</v>
      </c>
      <c r="C93" s="41" t="s">
        <v>183</v>
      </c>
      <c r="D93" s="41" t="s">
        <v>897</v>
      </c>
      <c r="E93" s="43" t="s">
        <v>17</v>
      </c>
      <c r="F93" s="41" t="s">
        <v>15</v>
      </c>
      <c r="G93" s="42" t="s">
        <v>2317</v>
      </c>
      <c r="H93" s="42" t="s">
        <v>2536</v>
      </c>
      <c r="I93" s="42" t="s">
        <v>2537</v>
      </c>
      <c r="J93" s="41" t="s">
        <v>173</v>
      </c>
      <c r="K93" s="41" t="s">
        <v>29</v>
      </c>
      <c r="L93" s="97" t="s">
        <v>164</v>
      </c>
    </row>
    <row r="94" spans="2:12" ht="13.5">
      <c r="B94" s="40">
        <f t="shared" si="0"/>
        <v>88</v>
      </c>
      <c r="C94" s="41" t="s">
        <v>183</v>
      </c>
      <c r="D94" s="41" t="s">
        <v>1335</v>
      </c>
      <c r="E94" s="43" t="s">
        <v>14</v>
      </c>
      <c r="F94" s="41" t="s">
        <v>20</v>
      </c>
      <c r="G94" s="42" t="s">
        <v>2317</v>
      </c>
      <c r="H94" s="42" t="s">
        <v>2538</v>
      </c>
      <c r="I94" s="42" t="s">
        <v>2539</v>
      </c>
      <c r="J94" s="41" t="s">
        <v>173</v>
      </c>
      <c r="K94" s="41" t="s">
        <v>29</v>
      </c>
      <c r="L94" s="97" t="s">
        <v>164</v>
      </c>
    </row>
    <row r="95" spans="2:12" ht="13.5">
      <c r="B95" s="40">
        <f t="shared" si="0"/>
        <v>89</v>
      </c>
      <c r="C95" s="41" t="s">
        <v>183</v>
      </c>
      <c r="D95" s="41" t="s">
        <v>330</v>
      </c>
      <c r="E95" s="43" t="s">
        <v>14</v>
      </c>
      <c r="F95" s="41" t="s">
        <v>16</v>
      </c>
      <c r="G95" s="42" t="s">
        <v>2274</v>
      </c>
      <c r="H95" s="42" t="s">
        <v>2540</v>
      </c>
      <c r="I95" s="42" t="s">
        <v>2541</v>
      </c>
      <c r="J95" s="41" t="s">
        <v>173</v>
      </c>
      <c r="K95" s="41" t="s">
        <v>70</v>
      </c>
      <c r="L95" s="97" t="s">
        <v>164</v>
      </c>
    </row>
    <row r="96" spans="2:12" ht="13.5">
      <c r="B96" s="40">
        <f t="shared" si="0"/>
        <v>90</v>
      </c>
      <c r="C96" s="41" t="s">
        <v>183</v>
      </c>
      <c r="D96" s="41" t="s">
        <v>660</v>
      </c>
      <c r="E96" s="43" t="s">
        <v>14</v>
      </c>
      <c r="F96" s="41" t="s">
        <v>25</v>
      </c>
      <c r="G96" s="42" t="s">
        <v>2274</v>
      </c>
      <c r="H96" s="42" t="s">
        <v>2542</v>
      </c>
      <c r="I96" s="42" t="s">
        <v>2543</v>
      </c>
      <c r="J96" s="41" t="s">
        <v>173</v>
      </c>
      <c r="K96" s="41" t="s">
        <v>70</v>
      </c>
      <c r="L96" s="97" t="s">
        <v>164</v>
      </c>
    </row>
    <row r="97" spans="2:12" ht="13.5">
      <c r="B97" s="40">
        <f t="shared" si="0"/>
        <v>91</v>
      </c>
      <c r="C97" s="41" t="s">
        <v>183</v>
      </c>
      <c r="D97" s="41" t="s">
        <v>1435</v>
      </c>
      <c r="E97" s="43" t="s">
        <v>17</v>
      </c>
      <c r="F97" s="41" t="s">
        <v>20</v>
      </c>
      <c r="G97" s="42" t="s">
        <v>2320</v>
      </c>
      <c r="H97" s="42" t="s">
        <v>2544</v>
      </c>
      <c r="I97" s="42" t="s">
        <v>2545</v>
      </c>
      <c r="J97" s="41" t="s">
        <v>173</v>
      </c>
      <c r="K97" s="41" t="s">
        <v>87</v>
      </c>
      <c r="L97" s="97" t="s">
        <v>164</v>
      </c>
    </row>
    <row r="98" spans="2:12" ht="13.5">
      <c r="B98" s="40">
        <f t="shared" si="0"/>
        <v>92</v>
      </c>
      <c r="C98" s="41" t="s">
        <v>183</v>
      </c>
      <c r="D98" s="41" t="s">
        <v>1558</v>
      </c>
      <c r="E98" s="43" t="s">
        <v>14</v>
      </c>
      <c r="F98" s="41" t="s">
        <v>20</v>
      </c>
      <c r="G98" s="42" t="s">
        <v>2381</v>
      </c>
      <c r="H98" s="42" t="s">
        <v>2546</v>
      </c>
      <c r="I98" s="42" t="s">
        <v>2547</v>
      </c>
      <c r="J98" s="41" t="s">
        <v>173</v>
      </c>
      <c r="K98" s="41" t="s">
        <v>126</v>
      </c>
      <c r="L98" s="97" t="s">
        <v>164</v>
      </c>
    </row>
    <row r="99" spans="2:12" ht="13.5">
      <c r="B99" s="40">
        <f t="shared" si="0"/>
        <v>93</v>
      </c>
      <c r="C99" s="41" t="s">
        <v>183</v>
      </c>
      <c r="D99" s="41" t="s">
        <v>1526</v>
      </c>
      <c r="E99" s="43" t="s">
        <v>14</v>
      </c>
      <c r="F99" s="41" t="s">
        <v>15</v>
      </c>
      <c r="G99" s="42" t="s">
        <v>2317</v>
      </c>
      <c r="H99" s="42" t="s">
        <v>2548</v>
      </c>
      <c r="I99" s="42" t="s">
        <v>2549</v>
      </c>
      <c r="J99" s="41" t="s">
        <v>173</v>
      </c>
      <c r="K99" s="41" t="s">
        <v>29</v>
      </c>
      <c r="L99" s="97" t="s">
        <v>164</v>
      </c>
    </row>
    <row r="100" spans="2:12" ht="13.5">
      <c r="B100" s="40">
        <f t="shared" si="0"/>
        <v>94</v>
      </c>
      <c r="C100" s="41" t="s">
        <v>183</v>
      </c>
      <c r="D100" s="41" t="s">
        <v>2550</v>
      </c>
      <c r="E100" s="43" t="s">
        <v>14</v>
      </c>
      <c r="F100" s="41" t="s">
        <v>15</v>
      </c>
      <c r="G100" s="42" t="s">
        <v>2317</v>
      </c>
      <c r="H100" s="42" t="s">
        <v>2551</v>
      </c>
      <c r="I100" s="42" t="s">
        <v>2552</v>
      </c>
      <c r="J100" s="41" t="s">
        <v>173</v>
      </c>
      <c r="K100" s="41" t="s">
        <v>29</v>
      </c>
      <c r="L100" s="97" t="s">
        <v>164</v>
      </c>
    </row>
    <row r="101" spans="2:12" ht="13.5">
      <c r="B101" s="40">
        <f t="shared" si="0"/>
        <v>95</v>
      </c>
      <c r="C101" s="41" t="s">
        <v>183</v>
      </c>
      <c r="D101" s="41" t="s">
        <v>446</v>
      </c>
      <c r="E101" s="43" t="s">
        <v>17</v>
      </c>
      <c r="F101" s="41" t="s">
        <v>19</v>
      </c>
      <c r="G101" s="42" t="s">
        <v>2277</v>
      </c>
      <c r="H101" s="42" t="s">
        <v>2553</v>
      </c>
      <c r="I101" s="42" t="s">
        <v>2554</v>
      </c>
      <c r="J101" s="41" t="s">
        <v>173</v>
      </c>
      <c r="K101" s="41" t="s">
        <v>163</v>
      </c>
      <c r="L101" s="97" t="s">
        <v>164</v>
      </c>
    </row>
    <row r="102" spans="2:12" ht="13.5">
      <c r="B102" s="40">
        <f t="shared" si="0"/>
        <v>96</v>
      </c>
      <c r="C102" s="41" t="s">
        <v>183</v>
      </c>
      <c r="D102" s="41" t="s">
        <v>842</v>
      </c>
      <c r="E102" s="43" t="s">
        <v>17</v>
      </c>
      <c r="F102" s="41" t="s">
        <v>15</v>
      </c>
      <c r="G102" s="42" t="s">
        <v>2317</v>
      </c>
      <c r="H102" s="42" t="s">
        <v>2555</v>
      </c>
      <c r="I102" s="42" t="s">
        <v>2556</v>
      </c>
      <c r="J102" s="41" t="s">
        <v>173</v>
      </c>
      <c r="K102" s="41" t="s">
        <v>29</v>
      </c>
      <c r="L102" s="97" t="s">
        <v>164</v>
      </c>
    </row>
    <row r="103" spans="2:12" ht="13.5">
      <c r="B103" s="40">
        <f t="shared" si="0"/>
        <v>97</v>
      </c>
      <c r="C103" s="41" t="s">
        <v>183</v>
      </c>
      <c r="D103" s="41" t="s">
        <v>2143</v>
      </c>
      <c r="E103" s="43" t="s">
        <v>14</v>
      </c>
      <c r="F103" s="41" t="s">
        <v>15</v>
      </c>
      <c r="G103" s="42" t="s">
        <v>2338</v>
      </c>
      <c r="H103" s="42" t="s">
        <v>2557</v>
      </c>
      <c r="I103" s="42" t="s">
        <v>2558</v>
      </c>
      <c r="J103" s="41" t="s">
        <v>173</v>
      </c>
      <c r="K103" s="41" t="s">
        <v>107</v>
      </c>
      <c r="L103" s="97" t="s">
        <v>164</v>
      </c>
    </row>
    <row r="104" spans="2:12" ht="13.5">
      <c r="B104" s="40">
        <f t="shared" si="0"/>
        <v>98</v>
      </c>
      <c r="C104" s="41" t="s">
        <v>183</v>
      </c>
      <c r="D104" s="41" t="s">
        <v>339</v>
      </c>
      <c r="E104" s="43" t="s">
        <v>14</v>
      </c>
      <c r="F104" s="41" t="s">
        <v>19</v>
      </c>
      <c r="G104" s="42" t="s">
        <v>2277</v>
      </c>
      <c r="H104" s="42" t="s">
        <v>2559</v>
      </c>
      <c r="I104" s="42" t="s">
        <v>2560</v>
      </c>
      <c r="J104" s="41" t="s">
        <v>173</v>
      </c>
      <c r="K104" s="41" t="s">
        <v>163</v>
      </c>
      <c r="L104" s="97" t="s">
        <v>164</v>
      </c>
    </row>
    <row r="105" spans="2:12" ht="13.5">
      <c r="B105" s="40">
        <f t="shared" si="0"/>
        <v>99</v>
      </c>
      <c r="C105" s="41" t="s">
        <v>183</v>
      </c>
      <c r="D105" s="41" t="s">
        <v>587</v>
      </c>
      <c r="E105" s="43" t="s">
        <v>17</v>
      </c>
      <c r="F105" s="41" t="s">
        <v>15</v>
      </c>
      <c r="G105" s="42" t="s">
        <v>2264</v>
      </c>
      <c r="H105" s="42" t="s">
        <v>2563</v>
      </c>
      <c r="I105" s="42" t="s">
        <v>2564</v>
      </c>
      <c r="J105" s="41" t="s">
        <v>173</v>
      </c>
      <c r="K105" s="41" t="s">
        <v>80</v>
      </c>
      <c r="L105" s="97" t="s">
        <v>164</v>
      </c>
    </row>
    <row r="106" spans="2:12" ht="13.5">
      <c r="B106" s="40">
        <f t="shared" si="0"/>
        <v>100</v>
      </c>
      <c r="C106" s="41" t="s">
        <v>183</v>
      </c>
      <c r="D106" s="41" t="s">
        <v>934</v>
      </c>
      <c r="E106" s="43" t="s">
        <v>14</v>
      </c>
      <c r="F106" s="41" t="s">
        <v>20</v>
      </c>
      <c r="G106" s="42" t="s">
        <v>2317</v>
      </c>
      <c r="H106" s="42" t="s">
        <v>2565</v>
      </c>
      <c r="I106" s="42" t="s">
        <v>2566</v>
      </c>
      <c r="J106" s="41" t="s">
        <v>173</v>
      </c>
      <c r="K106" s="41" t="s">
        <v>29</v>
      </c>
      <c r="L106" s="97" t="s">
        <v>164</v>
      </c>
    </row>
    <row r="107" spans="2:12" ht="13.5">
      <c r="B107" s="40">
        <f t="shared" si="0"/>
        <v>101</v>
      </c>
      <c r="C107" s="41" t="s">
        <v>183</v>
      </c>
      <c r="D107" s="41" t="s">
        <v>1403</v>
      </c>
      <c r="E107" s="43" t="s">
        <v>14</v>
      </c>
      <c r="F107" s="41" t="s">
        <v>20</v>
      </c>
      <c r="G107" s="42" t="s">
        <v>2271</v>
      </c>
      <c r="H107" s="42" t="s">
        <v>2569</v>
      </c>
      <c r="I107" s="42" t="s">
        <v>2570</v>
      </c>
      <c r="J107" s="41" t="s">
        <v>175</v>
      </c>
      <c r="K107" s="41" t="s">
        <v>165</v>
      </c>
      <c r="L107" s="97" t="s">
        <v>164</v>
      </c>
    </row>
    <row r="108" spans="2:12" ht="13.5">
      <c r="B108" s="40">
        <f t="shared" si="0"/>
        <v>102</v>
      </c>
      <c r="C108" s="41" t="s">
        <v>183</v>
      </c>
      <c r="D108" s="41" t="s">
        <v>635</v>
      </c>
      <c r="E108" s="43" t="s">
        <v>17</v>
      </c>
      <c r="F108" s="41" t="s">
        <v>20</v>
      </c>
      <c r="G108" s="42" t="s">
        <v>2320</v>
      </c>
      <c r="H108" s="42" t="s">
        <v>2571</v>
      </c>
      <c r="I108" s="42" t="s">
        <v>2572</v>
      </c>
      <c r="J108" s="41" t="s">
        <v>173</v>
      </c>
      <c r="K108" s="41" t="s">
        <v>87</v>
      </c>
      <c r="L108" s="97" t="s">
        <v>164</v>
      </c>
    </row>
    <row r="109" spans="2:12" ht="13.5">
      <c r="B109" s="40">
        <f t="shared" si="0"/>
        <v>103</v>
      </c>
      <c r="C109" s="41" t="s">
        <v>183</v>
      </c>
      <c r="D109" s="41" t="s">
        <v>1342</v>
      </c>
      <c r="E109" s="43" t="s">
        <v>14</v>
      </c>
      <c r="F109" s="41" t="s">
        <v>150</v>
      </c>
      <c r="G109" s="42" t="s">
        <v>2320</v>
      </c>
      <c r="H109" s="42" t="s">
        <v>2573</v>
      </c>
      <c r="I109" s="42" t="s">
        <v>2574</v>
      </c>
      <c r="J109" s="41" t="s">
        <v>173</v>
      </c>
      <c r="K109" s="41" t="s">
        <v>87</v>
      </c>
      <c r="L109" s="97" t="s">
        <v>164</v>
      </c>
    </row>
    <row r="110" spans="2:12" ht="13.5">
      <c r="B110" s="40">
        <f t="shared" si="0"/>
        <v>104</v>
      </c>
      <c r="C110" s="41" t="s">
        <v>183</v>
      </c>
      <c r="D110" s="41" t="s">
        <v>784</v>
      </c>
      <c r="E110" s="43" t="s">
        <v>14</v>
      </c>
      <c r="F110" s="41" t="s">
        <v>18</v>
      </c>
      <c r="G110" s="42" t="s">
        <v>2364</v>
      </c>
      <c r="H110" s="42" t="s">
        <v>2575</v>
      </c>
      <c r="I110" s="42" t="s">
        <v>2576</v>
      </c>
      <c r="J110" s="41" t="s">
        <v>173</v>
      </c>
      <c r="K110" s="41" t="s">
        <v>99</v>
      </c>
      <c r="L110" s="97" t="s">
        <v>164</v>
      </c>
    </row>
    <row r="111" spans="2:12" ht="13.5">
      <c r="B111" s="40">
        <f t="shared" si="0"/>
        <v>105</v>
      </c>
      <c r="C111" s="41" t="s">
        <v>183</v>
      </c>
      <c r="D111" s="41" t="s">
        <v>611</v>
      </c>
      <c r="E111" s="43" t="s">
        <v>14</v>
      </c>
      <c r="F111" s="41" t="s">
        <v>30</v>
      </c>
      <c r="G111" s="42" t="s">
        <v>2277</v>
      </c>
      <c r="H111" s="42" t="s">
        <v>2577</v>
      </c>
      <c r="I111" s="42" t="s">
        <v>2578</v>
      </c>
      <c r="J111" s="41" t="s">
        <v>173</v>
      </c>
      <c r="K111" s="41" t="s">
        <v>163</v>
      </c>
      <c r="L111" s="97" t="s">
        <v>164</v>
      </c>
    </row>
    <row r="112" spans="2:12" ht="13.5">
      <c r="B112" s="40">
        <f t="shared" si="0"/>
        <v>106</v>
      </c>
      <c r="C112" s="41" t="s">
        <v>183</v>
      </c>
      <c r="D112" s="41" t="s">
        <v>674</v>
      </c>
      <c r="E112" s="43" t="s">
        <v>17</v>
      </c>
      <c r="F112" s="41" t="s">
        <v>19</v>
      </c>
      <c r="G112" s="42" t="s">
        <v>2277</v>
      </c>
      <c r="H112" s="42" t="s">
        <v>2579</v>
      </c>
      <c r="I112" s="42" t="s">
        <v>2580</v>
      </c>
      <c r="J112" s="41" t="s">
        <v>173</v>
      </c>
      <c r="K112" s="41" t="s">
        <v>163</v>
      </c>
      <c r="L112" s="97" t="s">
        <v>164</v>
      </c>
    </row>
    <row r="113" spans="2:12" ht="13.5">
      <c r="B113" s="40">
        <f t="shared" si="0"/>
        <v>107</v>
      </c>
      <c r="C113" s="41" t="s">
        <v>183</v>
      </c>
      <c r="D113" s="41" t="s">
        <v>1678</v>
      </c>
      <c r="E113" s="43" t="s">
        <v>14</v>
      </c>
      <c r="F113" s="41" t="s">
        <v>30</v>
      </c>
      <c r="G113" s="42" t="s">
        <v>2364</v>
      </c>
      <c r="H113" s="42" t="s">
        <v>2581</v>
      </c>
      <c r="I113" s="42" t="s">
        <v>2582</v>
      </c>
      <c r="J113" s="41" t="s">
        <v>173</v>
      </c>
      <c r="K113" s="41" t="s">
        <v>99</v>
      </c>
      <c r="L113" s="97" t="s">
        <v>164</v>
      </c>
    </row>
    <row r="114" spans="2:12" ht="13.5">
      <c r="B114" s="40">
        <f t="shared" si="0"/>
        <v>108</v>
      </c>
      <c r="C114" s="41" t="s">
        <v>183</v>
      </c>
      <c r="D114" s="41" t="s">
        <v>235</v>
      </c>
      <c r="E114" s="43" t="s">
        <v>17</v>
      </c>
      <c r="F114" s="41" t="s">
        <v>19</v>
      </c>
      <c r="G114" s="42" t="s">
        <v>2277</v>
      </c>
      <c r="H114" s="42" t="s">
        <v>2583</v>
      </c>
      <c r="I114" s="42" t="s">
        <v>2584</v>
      </c>
      <c r="J114" s="41" t="s">
        <v>173</v>
      </c>
      <c r="K114" s="41" t="s">
        <v>163</v>
      </c>
      <c r="L114" s="97" t="s">
        <v>164</v>
      </c>
    </row>
    <row r="115" spans="2:12" ht="13.5">
      <c r="B115" s="40">
        <f t="shared" si="0"/>
        <v>109</v>
      </c>
      <c r="C115" s="41" t="s">
        <v>183</v>
      </c>
      <c r="D115" s="41" t="s">
        <v>1053</v>
      </c>
      <c r="E115" s="43" t="s">
        <v>14</v>
      </c>
      <c r="F115" s="41" t="s">
        <v>15</v>
      </c>
      <c r="G115" s="42" t="s">
        <v>2364</v>
      </c>
      <c r="H115" s="42" t="s">
        <v>2585</v>
      </c>
      <c r="I115" s="42" t="s">
        <v>2586</v>
      </c>
      <c r="J115" s="41" t="s">
        <v>173</v>
      </c>
      <c r="K115" s="41" t="s">
        <v>99</v>
      </c>
      <c r="L115" s="97" t="s">
        <v>164</v>
      </c>
    </row>
    <row r="116" spans="2:12" ht="13.5">
      <c r="B116" s="40">
        <f t="shared" si="0"/>
        <v>110</v>
      </c>
      <c r="C116" s="41" t="s">
        <v>183</v>
      </c>
      <c r="D116" s="41" t="s">
        <v>803</v>
      </c>
      <c r="E116" s="43" t="s">
        <v>17</v>
      </c>
      <c r="F116" s="41" t="s">
        <v>15</v>
      </c>
      <c r="G116" s="42" t="s">
        <v>2364</v>
      </c>
      <c r="H116" s="42" t="s">
        <v>2587</v>
      </c>
      <c r="I116" s="42" t="s">
        <v>2588</v>
      </c>
      <c r="J116" s="41" t="s">
        <v>173</v>
      </c>
      <c r="K116" s="41" t="s">
        <v>99</v>
      </c>
      <c r="L116" s="97" t="s">
        <v>164</v>
      </c>
    </row>
    <row r="117" spans="2:12" ht="13.5">
      <c r="B117" s="40">
        <f t="shared" si="0"/>
        <v>111</v>
      </c>
      <c r="C117" s="41" t="s">
        <v>183</v>
      </c>
      <c r="D117" s="41" t="s">
        <v>1413</v>
      </c>
      <c r="E117" s="43" t="s">
        <v>17</v>
      </c>
      <c r="F117" s="41" t="s">
        <v>20</v>
      </c>
      <c r="G117" s="42" t="s">
        <v>2271</v>
      </c>
      <c r="H117" s="42" t="s">
        <v>2589</v>
      </c>
      <c r="I117" s="42" t="s">
        <v>2590</v>
      </c>
      <c r="J117" s="41" t="s">
        <v>175</v>
      </c>
      <c r="K117" s="41" t="s">
        <v>165</v>
      </c>
      <c r="L117" s="97" t="s">
        <v>164</v>
      </c>
    </row>
    <row r="118" spans="2:12" ht="13.5">
      <c r="B118" s="40">
        <f t="shared" si="0"/>
        <v>112</v>
      </c>
      <c r="C118" s="41" t="s">
        <v>183</v>
      </c>
      <c r="D118" s="41" t="s">
        <v>307</v>
      </c>
      <c r="E118" s="43" t="s">
        <v>14</v>
      </c>
      <c r="F118" s="41" t="s">
        <v>20</v>
      </c>
      <c r="G118" s="42" t="s">
        <v>2274</v>
      </c>
      <c r="H118" s="42" t="s">
        <v>2591</v>
      </c>
      <c r="I118" s="42" t="s">
        <v>2592</v>
      </c>
      <c r="J118" s="41" t="s">
        <v>173</v>
      </c>
      <c r="K118" s="41" t="s">
        <v>70</v>
      </c>
      <c r="L118" s="97" t="s">
        <v>164</v>
      </c>
    </row>
    <row r="119" spans="2:12" ht="13.5">
      <c r="B119" s="40">
        <f t="shared" si="0"/>
        <v>113</v>
      </c>
      <c r="C119" s="41" t="s">
        <v>183</v>
      </c>
      <c r="D119" s="41" t="s">
        <v>268</v>
      </c>
      <c r="E119" s="43" t="s">
        <v>17</v>
      </c>
      <c r="F119" s="41" t="s">
        <v>15</v>
      </c>
      <c r="G119" s="42" t="s">
        <v>2274</v>
      </c>
      <c r="H119" s="42" t="s">
        <v>2593</v>
      </c>
      <c r="I119" s="42" t="s">
        <v>2594</v>
      </c>
      <c r="J119" s="41" t="s">
        <v>173</v>
      </c>
      <c r="K119" s="41" t="s">
        <v>70</v>
      </c>
      <c r="L119" s="97" t="s">
        <v>164</v>
      </c>
    </row>
    <row r="120" spans="2:12" ht="13.5">
      <c r="B120" s="40">
        <f t="shared" si="0"/>
        <v>114</v>
      </c>
      <c r="C120" s="41" t="s">
        <v>183</v>
      </c>
      <c r="D120" s="41" t="s">
        <v>427</v>
      </c>
      <c r="E120" s="43" t="s">
        <v>14</v>
      </c>
      <c r="F120" s="41" t="s">
        <v>15</v>
      </c>
      <c r="G120" s="42" t="s">
        <v>2256</v>
      </c>
      <c r="H120" s="42" t="s">
        <v>2595</v>
      </c>
      <c r="I120" s="42" t="s">
        <v>2596</v>
      </c>
      <c r="J120" s="41" t="s">
        <v>173</v>
      </c>
      <c r="K120" s="41" t="s">
        <v>74</v>
      </c>
      <c r="L120" s="97" t="s">
        <v>164</v>
      </c>
    </row>
    <row r="121" spans="2:12" ht="13.5">
      <c r="B121" s="40">
        <f t="shared" si="0"/>
        <v>115</v>
      </c>
      <c r="C121" s="41" t="s">
        <v>183</v>
      </c>
      <c r="D121" s="41" t="s">
        <v>706</v>
      </c>
      <c r="E121" s="43" t="s">
        <v>14</v>
      </c>
      <c r="F121" s="41" t="s">
        <v>15</v>
      </c>
      <c r="G121" s="42" t="s">
        <v>2320</v>
      </c>
      <c r="H121" s="42" t="s">
        <v>2597</v>
      </c>
      <c r="I121" s="42" t="s">
        <v>2598</v>
      </c>
      <c r="J121" s="41" t="s">
        <v>173</v>
      </c>
      <c r="K121" s="41" t="s">
        <v>87</v>
      </c>
      <c r="L121" s="97" t="s">
        <v>164</v>
      </c>
    </row>
    <row r="122" spans="2:12" ht="13.5">
      <c r="B122" s="40">
        <f t="shared" si="0"/>
        <v>116</v>
      </c>
      <c r="C122" s="41" t="s">
        <v>183</v>
      </c>
      <c r="D122" s="41" t="s">
        <v>1438</v>
      </c>
      <c r="E122" s="43" t="s">
        <v>14</v>
      </c>
      <c r="F122" s="41" t="s">
        <v>20</v>
      </c>
      <c r="G122" s="42" t="s">
        <v>2381</v>
      </c>
      <c r="H122" s="42" t="s">
        <v>2599</v>
      </c>
      <c r="I122" s="42" t="s">
        <v>2600</v>
      </c>
      <c r="J122" s="41" t="s">
        <v>173</v>
      </c>
      <c r="K122" s="41" t="s">
        <v>126</v>
      </c>
      <c r="L122" s="97" t="s">
        <v>164</v>
      </c>
    </row>
    <row r="123" spans="2:12" ht="13.5">
      <c r="B123" s="40">
        <f t="shared" si="0"/>
        <v>117</v>
      </c>
      <c r="C123" s="41" t="s">
        <v>183</v>
      </c>
      <c r="D123" s="41" t="s">
        <v>1515</v>
      </c>
      <c r="E123" s="43" t="s">
        <v>17</v>
      </c>
      <c r="F123" s="41" t="s">
        <v>150</v>
      </c>
      <c r="G123" s="42" t="s">
        <v>2381</v>
      </c>
      <c r="H123" s="42" t="s">
        <v>2601</v>
      </c>
      <c r="I123" s="42" t="s">
        <v>2602</v>
      </c>
      <c r="J123" s="41" t="s">
        <v>173</v>
      </c>
      <c r="K123" s="41" t="s">
        <v>126</v>
      </c>
      <c r="L123" s="97" t="s">
        <v>164</v>
      </c>
    </row>
    <row r="124" spans="2:12" ht="13.5">
      <c r="B124" s="40">
        <f aca="true" t="shared" si="1" ref="B124:B147">B123+1</f>
        <v>118</v>
      </c>
      <c r="C124" s="41" t="s">
        <v>183</v>
      </c>
      <c r="D124" s="41" t="s">
        <v>602</v>
      </c>
      <c r="E124" s="43" t="s">
        <v>17</v>
      </c>
      <c r="F124" s="41" t="s">
        <v>18</v>
      </c>
      <c r="G124" s="42" t="s">
        <v>2264</v>
      </c>
      <c r="H124" s="42" t="s">
        <v>2603</v>
      </c>
      <c r="I124" s="42" t="s">
        <v>2604</v>
      </c>
      <c r="J124" s="41" t="s">
        <v>173</v>
      </c>
      <c r="K124" s="41" t="s">
        <v>80</v>
      </c>
      <c r="L124" s="97" t="s">
        <v>164</v>
      </c>
    </row>
    <row r="125" spans="2:12" ht="13.5">
      <c r="B125" s="40">
        <f t="shared" si="1"/>
        <v>119</v>
      </c>
      <c r="C125" s="41" t="s">
        <v>183</v>
      </c>
      <c r="D125" s="41" t="s">
        <v>1400</v>
      </c>
      <c r="E125" s="43" t="s">
        <v>14</v>
      </c>
      <c r="F125" s="41" t="s">
        <v>18</v>
      </c>
      <c r="G125" s="42" t="s">
        <v>2271</v>
      </c>
      <c r="H125" s="42" t="s">
        <v>2605</v>
      </c>
      <c r="I125" s="42" t="s">
        <v>2606</v>
      </c>
      <c r="J125" s="41" t="s">
        <v>175</v>
      </c>
      <c r="K125" s="41" t="s">
        <v>165</v>
      </c>
      <c r="L125" s="97" t="s">
        <v>164</v>
      </c>
    </row>
    <row r="126" spans="2:12" ht="13.5">
      <c r="B126" s="40">
        <f t="shared" si="1"/>
        <v>120</v>
      </c>
      <c r="C126" s="41" t="s">
        <v>183</v>
      </c>
      <c r="D126" s="41" t="s">
        <v>766</v>
      </c>
      <c r="E126" s="43" t="s">
        <v>17</v>
      </c>
      <c r="F126" s="41" t="s">
        <v>20</v>
      </c>
      <c r="G126" s="42" t="s">
        <v>2299</v>
      </c>
      <c r="H126" s="42" t="s">
        <v>2607</v>
      </c>
      <c r="I126" s="42" t="s">
        <v>2608</v>
      </c>
      <c r="J126" s="41" t="s">
        <v>173</v>
      </c>
      <c r="K126" s="41" t="s">
        <v>132</v>
      </c>
      <c r="L126" s="97" t="s">
        <v>164</v>
      </c>
    </row>
    <row r="127" spans="2:12" ht="13.5">
      <c r="B127" s="40">
        <f t="shared" si="1"/>
        <v>121</v>
      </c>
      <c r="C127" s="41" t="s">
        <v>183</v>
      </c>
      <c r="D127" s="41" t="s">
        <v>244</v>
      </c>
      <c r="E127" s="43" t="s">
        <v>17</v>
      </c>
      <c r="F127" s="41" t="s">
        <v>20</v>
      </c>
      <c r="G127" s="42" t="s">
        <v>2277</v>
      </c>
      <c r="H127" s="42" t="s">
        <v>2609</v>
      </c>
      <c r="I127" s="42" t="s">
        <v>2610</v>
      </c>
      <c r="J127" s="41" t="s">
        <v>173</v>
      </c>
      <c r="K127" s="41" t="s">
        <v>163</v>
      </c>
      <c r="L127" s="97" t="s">
        <v>164</v>
      </c>
    </row>
    <row r="128" spans="2:12" ht="13.5">
      <c r="B128" s="40">
        <f t="shared" si="1"/>
        <v>122</v>
      </c>
      <c r="C128" s="41" t="s">
        <v>183</v>
      </c>
      <c r="D128" s="41" t="s">
        <v>726</v>
      </c>
      <c r="E128" s="43" t="s">
        <v>14</v>
      </c>
      <c r="F128" s="41" t="s">
        <v>20</v>
      </c>
      <c r="G128" s="42" t="s">
        <v>2299</v>
      </c>
      <c r="H128" s="42" t="s">
        <v>2611</v>
      </c>
      <c r="I128" s="42" t="s">
        <v>2612</v>
      </c>
      <c r="J128" s="41" t="s">
        <v>173</v>
      </c>
      <c r="K128" s="41" t="s">
        <v>132</v>
      </c>
      <c r="L128" s="97" t="s">
        <v>164</v>
      </c>
    </row>
    <row r="129" spans="2:12" ht="13.5">
      <c r="B129" s="40">
        <f t="shared" si="1"/>
        <v>123</v>
      </c>
      <c r="C129" s="41" t="s">
        <v>183</v>
      </c>
      <c r="D129" s="41" t="s">
        <v>2119</v>
      </c>
      <c r="E129" s="43" t="s">
        <v>14</v>
      </c>
      <c r="F129" s="41" t="s">
        <v>20</v>
      </c>
      <c r="G129" s="42" t="s">
        <v>2338</v>
      </c>
      <c r="H129" s="42" t="s">
        <v>2613</v>
      </c>
      <c r="I129" s="42" t="s">
        <v>2614</v>
      </c>
      <c r="J129" s="41" t="s">
        <v>173</v>
      </c>
      <c r="K129" s="41" t="s">
        <v>107</v>
      </c>
      <c r="L129" s="97" t="s">
        <v>164</v>
      </c>
    </row>
    <row r="130" spans="2:12" ht="13.5">
      <c r="B130" s="40">
        <f t="shared" si="1"/>
        <v>124</v>
      </c>
      <c r="C130" s="41" t="s">
        <v>183</v>
      </c>
      <c r="D130" s="41" t="s">
        <v>1033</v>
      </c>
      <c r="E130" s="43" t="s">
        <v>17</v>
      </c>
      <c r="F130" s="41" t="s">
        <v>15</v>
      </c>
      <c r="G130" s="42" t="s">
        <v>2274</v>
      </c>
      <c r="H130" s="42" t="s">
        <v>2615</v>
      </c>
      <c r="I130" s="42" t="s">
        <v>2616</v>
      </c>
      <c r="J130" s="41" t="s">
        <v>173</v>
      </c>
      <c r="K130" s="41" t="s">
        <v>70</v>
      </c>
      <c r="L130" s="97" t="s">
        <v>164</v>
      </c>
    </row>
    <row r="131" spans="2:12" ht="13.5">
      <c r="B131" s="40">
        <f t="shared" si="1"/>
        <v>125</v>
      </c>
      <c r="C131" s="41" t="s">
        <v>183</v>
      </c>
      <c r="D131" s="41" t="s">
        <v>695</v>
      </c>
      <c r="E131" s="43" t="s">
        <v>14</v>
      </c>
      <c r="F131" s="41" t="s">
        <v>15</v>
      </c>
      <c r="G131" s="42" t="s">
        <v>2299</v>
      </c>
      <c r="H131" s="42" t="s">
        <v>2617</v>
      </c>
      <c r="I131" s="42" t="s">
        <v>2618</v>
      </c>
      <c r="J131" s="41" t="s">
        <v>173</v>
      </c>
      <c r="K131" s="41" t="s">
        <v>132</v>
      </c>
      <c r="L131" s="97" t="s">
        <v>164</v>
      </c>
    </row>
    <row r="132" spans="2:12" ht="13.5">
      <c r="B132" s="40">
        <f t="shared" si="1"/>
        <v>126</v>
      </c>
      <c r="C132" s="41" t="s">
        <v>183</v>
      </c>
      <c r="D132" s="41" t="s">
        <v>1993</v>
      </c>
      <c r="E132" s="43" t="s">
        <v>17</v>
      </c>
      <c r="F132" s="41" t="s">
        <v>25</v>
      </c>
      <c r="G132" s="42" t="s">
        <v>2338</v>
      </c>
      <c r="H132" s="42" t="s">
        <v>2619</v>
      </c>
      <c r="I132" s="42" t="s">
        <v>2620</v>
      </c>
      <c r="J132" s="41" t="s">
        <v>173</v>
      </c>
      <c r="K132" s="41" t="s">
        <v>107</v>
      </c>
      <c r="L132" s="97" t="s">
        <v>164</v>
      </c>
    </row>
    <row r="133" spans="2:12" ht="13.5">
      <c r="B133" s="40">
        <f t="shared" si="1"/>
        <v>127</v>
      </c>
      <c r="C133" s="41" t="s">
        <v>183</v>
      </c>
      <c r="D133" s="41" t="s">
        <v>1421</v>
      </c>
      <c r="E133" s="43" t="s">
        <v>14</v>
      </c>
      <c r="F133" s="41" t="s">
        <v>20</v>
      </c>
      <c r="G133" s="42" t="s">
        <v>2338</v>
      </c>
      <c r="H133" s="42" t="s">
        <v>2621</v>
      </c>
      <c r="I133" s="42" t="s">
        <v>2622</v>
      </c>
      <c r="J133" s="41" t="s">
        <v>173</v>
      </c>
      <c r="K133" s="41" t="s">
        <v>107</v>
      </c>
      <c r="L133" s="97" t="s">
        <v>164</v>
      </c>
    </row>
    <row r="134" spans="2:12" ht="13.5">
      <c r="B134" s="40">
        <f t="shared" si="1"/>
        <v>128</v>
      </c>
      <c r="C134" s="41" t="s">
        <v>183</v>
      </c>
      <c r="D134" s="41" t="s">
        <v>1552</v>
      </c>
      <c r="E134" s="43" t="s">
        <v>17</v>
      </c>
      <c r="F134" s="41" t="s">
        <v>15</v>
      </c>
      <c r="G134" s="42" t="s">
        <v>2280</v>
      </c>
      <c r="H134" s="42" t="s">
        <v>2623</v>
      </c>
      <c r="I134" s="42" t="s">
        <v>2624</v>
      </c>
      <c r="J134" s="41" t="s">
        <v>173</v>
      </c>
      <c r="K134" s="41" t="s">
        <v>118</v>
      </c>
      <c r="L134" s="97" t="s">
        <v>164</v>
      </c>
    </row>
    <row r="135" spans="2:12" ht="13.5">
      <c r="B135" s="40">
        <f t="shared" si="1"/>
        <v>129</v>
      </c>
      <c r="C135" s="41" t="s">
        <v>183</v>
      </c>
      <c r="D135" s="41" t="s">
        <v>1044</v>
      </c>
      <c r="E135" s="43" t="s">
        <v>14</v>
      </c>
      <c r="F135" s="41" t="s">
        <v>25</v>
      </c>
      <c r="G135" s="42" t="s">
        <v>2274</v>
      </c>
      <c r="H135" s="42" t="s">
        <v>2627</v>
      </c>
      <c r="I135" s="42" t="s">
        <v>2628</v>
      </c>
      <c r="J135" s="41" t="s">
        <v>173</v>
      </c>
      <c r="K135" s="41" t="s">
        <v>70</v>
      </c>
      <c r="L135" s="97" t="s">
        <v>164</v>
      </c>
    </row>
    <row r="136" spans="2:12" ht="13.5">
      <c r="B136" s="40">
        <f t="shared" si="1"/>
        <v>130</v>
      </c>
      <c r="C136" s="41" t="s">
        <v>183</v>
      </c>
      <c r="D136" s="41" t="s">
        <v>1606</v>
      </c>
      <c r="E136" s="43" t="s">
        <v>17</v>
      </c>
      <c r="F136" s="41" t="s">
        <v>15</v>
      </c>
      <c r="G136" s="42" t="s">
        <v>2317</v>
      </c>
      <c r="H136" s="42" t="s">
        <v>2629</v>
      </c>
      <c r="I136" s="42" t="s">
        <v>2630</v>
      </c>
      <c r="J136" s="41" t="s">
        <v>173</v>
      </c>
      <c r="K136" s="41" t="s">
        <v>29</v>
      </c>
      <c r="L136" s="97" t="s">
        <v>164</v>
      </c>
    </row>
    <row r="137" spans="2:12" ht="13.5">
      <c r="B137" s="40">
        <f t="shared" si="1"/>
        <v>131</v>
      </c>
      <c r="C137" s="41" t="s">
        <v>183</v>
      </c>
      <c r="D137" s="41" t="s">
        <v>479</v>
      </c>
      <c r="E137" s="43" t="s">
        <v>17</v>
      </c>
      <c r="F137" s="41" t="s">
        <v>20</v>
      </c>
      <c r="G137" s="42" t="s">
        <v>2299</v>
      </c>
      <c r="H137" s="42" t="s">
        <v>2631</v>
      </c>
      <c r="I137" s="42" t="s">
        <v>2632</v>
      </c>
      <c r="J137" s="41" t="s">
        <v>173</v>
      </c>
      <c r="K137" s="41" t="s">
        <v>132</v>
      </c>
      <c r="L137" s="97" t="s">
        <v>164</v>
      </c>
    </row>
    <row r="138" spans="2:12" ht="13.5">
      <c r="B138" s="40">
        <f t="shared" si="1"/>
        <v>132</v>
      </c>
      <c r="C138" s="41" t="s">
        <v>183</v>
      </c>
      <c r="D138" s="41" t="s">
        <v>301</v>
      </c>
      <c r="E138" s="43" t="s">
        <v>14</v>
      </c>
      <c r="F138" s="41" t="s">
        <v>15</v>
      </c>
      <c r="G138" s="42" t="s">
        <v>2256</v>
      </c>
      <c r="H138" s="42" t="s">
        <v>2633</v>
      </c>
      <c r="I138" s="42" t="s">
        <v>2634</v>
      </c>
      <c r="J138" s="41" t="s">
        <v>173</v>
      </c>
      <c r="K138" s="41" t="s">
        <v>74</v>
      </c>
      <c r="L138" s="97" t="s">
        <v>164</v>
      </c>
    </row>
    <row r="139" spans="2:12" ht="13.5">
      <c r="B139" s="40">
        <f t="shared" si="1"/>
        <v>133</v>
      </c>
      <c r="C139" s="41" t="s">
        <v>183</v>
      </c>
      <c r="D139" s="41" t="s">
        <v>2140</v>
      </c>
      <c r="E139" s="43" t="s">
        <v>14</v>
      </c>
      <c r="F139" s="41" t="s">
        <v>20</v>
      </c>
      <c r="G139" s="42" t="s">
        <v>2338</v>
      </c>
      <c r="H139" s="42" t="s">
        <v>2635</v>
      </c>
      <c r="I139" s="42" t="s">
        <v>2636</v>
      </c>
      <c r="J139" s="41" t="s">
        <v>173</v>
      </c>
      <c r="K139" s="41" t="s">
        <v>107</v>
      </c>
      <c r="L139" s="97" t="s">
        <v>164</v>
      </c>
    </row>
    <row r="140" spans="2:12" ht="13.5">
      <c r="B140" s="40">
        <f t="shared" si="1"/>
        <v>134</v>
      </c>
      <c r="C140" s="41" t="s">
        <v>183</v>
      </c>
      <c r="D140" s="41" t="s">
        <v>208</v>
      </c>
      <c r="E140" s="43" t="s">
        <v>14</v>
      </c>
      <c r="F140" s="41" t="s">
        <v>21</v>
      </c>
      <c r="G140" s="42" t="s">
        <v>2264</v>
      </c>
      <c r="H140" s="42" t="s">
        <v>2639</v>
      </c>
      <c r="I140" s="42" t="s">
        <v>2640</v>
      </c>
      <c r="J140" s="41" t="s">
        <v>173</v>
      </c>
      <c r="K140" s="41" t="s">
        <v>80</v>
      </c>
      <c r="L140" s="97" t="s">
        <v>164</v>
      </c>
    </row>
    <row r="141" spans="2:12" ht="13.5">
      <c r="B141" s="40">
        <f t="shared" si="1"/>
        <v>135</v>
      </c>
      <c r="C141" s="41" t="s">
        <v>183</v>
      </c>
      <c r="D141" s="41" t="s">
        <v>2641</v>
      </c>
      <c r="E141" s="43" t="s">
        <v>17</v>
      </c>
      <c r="F141" s="41" t="s">
        <v>21</v>
      </c>
      <c r="G141" s="42" t="s">
        <v>2317</v>
      </c>
      <c r="H141" s="42" t="s">
        <v>2642</v>
      </c>
      <c r="I141" s="42" t="s">
        <v>2643</v>
      </c>
      <c r="J141" s="41" t="s">
        <v>173</v>
      </c>
      <c r="K141" s="41" t="s">
        <v>29</v>
      </c>
      <c r="L141" s="97" t="s">
        <v>164</v>
      </c>
    </row>
    <row r="142" spans="2:12" ht="13.5">
      <c r="B142" s="40">
        <f t="shared" si="1"/>
        <v>136</v>
      </c>
      <c r="C142" s="41" t="s">
        <v>183</v>
      </c>
      <c r="D142" s="41" t="s">
        <v>1148</v>
      </c>
      <c r="E142" s="43" t="s">
        <v>14</v>
      </c>
      <c r="F142" s="41" t="s">
        <v>21</v>
      </c>
      <c r="G142" s="42" t="s">
        <v>2317</v>
      </c>
      <c r="H142" s="42" t="s">
        <v>2644</v>
      </c>
      <c r="I142" s="42" t="s">
        <v>2645</v>
      </c>
      <c r="J142" s="41" t="s">
        <v>173</v>
      </c>
      <c r="K142" s="41" t="s">
        <v>29</v>
      </c>
      <c r="L142" s="97" t="s">
        <v>164</v>
      </c>
    </row>
    <row r="143" spans="2:12" ht="13.5">
      <c r="B143" s="40">
        <f t="shared" si="1"/>
        <v>137</v>
      </c>
      <c r="C143" s="41" t="s">
        <v>183</v>
      </c>
      <c r="D143" s="41" t="s">
        <v>512</v>
      </c>
      <c r="E143" s="43" t="s">
        <v>17</v>
      </c>
      <c r="F143" s="41" t="s">
        <v>15</v>
      </c>
      <c r="G143" s="42" t="s">
        <v>2261</v>
      </c>
      <c r="H143" s="42" t="s">
        <v>2646</v>
      </c>
      <c r="I143" s="42" t="s">
        <v>2647</v>
      </c>
      <c r="J143" s="41" t="s">
        <v>172</v>
      </c>
      <c r="K143" s="41" t="s">
        <v>96</v>
      </c>
      <c r="L143" s="97" t="s">
        <v>164</v>
      </c>
    </row>
    <row r="144" spans="2:12" ht="13.5">
      <c r="B144" s="40">
        <f t="shared" si="1"/>
        <v>138</v>
      </c>
      <c r="C144" s="41" t="s">
        <v>183</v>
      </c>
      <c r="D144" s="41" t="s">
        <v>2648</v>
      </c>
      <c r="E144" s="43" t="s">
        <v>17</v>
      </c>
      <c r="F144" s="41" t="s">
        <v>15</v>
      </c>
      <c r="G144" s="42" t="s">
        <v>2317</v>
      </c>
      <c r="H144" s="42" t="s">
        <v>2649</v>
      </c>
      <c r="I144" s="42" t="s">
        <v>2650</v>
      </c>
      <c r="J144" s="41" t="s">
        <v>173</v>
      </c>
      <c r="K144" s="41" t="s">
        <v>29</v>
      </c>
      <c r="L144" s="97" t="s">
        <v>164</v>
      </c>
    </row>
    <row r="145" spans="2:12" ht="13.5">
      <c r="B145" s="40">
        <f t="shared" si="1"/>
        <v>139</v>
      </c>
      <c r="C145" s="41" t="s">
        <v>183</v>
      </c>
      <c r="D145" s="41" t="s">
        <v>379</v>
      </c>
      <c r="E145" s="43" t="s">
        <v>14</v>
      </c>
      <c r="F145" s="41" t="s">
        <v>18</v>
      </c>
      <c r="G145" s="42" t="s">
        <v>2274</v>
      </c>
      <c r="H145" s="42" t="s">
        <v>2651</v>
      </c>
      <c r="I145" s="42" t="s">
        <v>2652</v>
      </c>
      <c r="J145" s="41" t="s">
        <v>173</v>
      </c>
      <c r="K145" s="41" t="s">
        <v>70</v>
      </c>
      <c r="L145" s="97" t="s">
        <v>164</v>
      </c>
    </row>
    <row r="146" spans="2:12" ht="13.5">
      <c r="B146" s="40">
        <f t="shared" si="1"/>
        <v>140</v>
      </c>
      <c r="C146" s="41" t="s">
        <v>183</v>
      </c>
      <c r="D146" s="41" t="s">
        <v>900</v>
      </c>
      <c r="E146" s="43" t="s">
        <v>17</v>
      </c>
      <c r="F146" s="41" t="s">
        <v>20</v>
      </c>
      <c r="G146" s="42" t="s">
        <v>2317</v>
      </c>
      <c r="H146" s="42" t="s">
        <v>2653</v>
      </c>
      <c r="I146" s="42" t="s">
        <v>2654</v>
      </c>
      <c r="J146" s="41" t="s">
        <v>173</v>
      </c>
      <c r="K146" s="41" t="s">
        <v>29</v>
      </c>
      <c r="L146" s="97" t="s">
        <v>164</v>
      </c>
    </row>
    <row r="147" spans="2:12" ht="14.25" thickBot="1">
      <c r="B147" s="44">
        <f t="shared" si="1"/>
        <v>141</v>
      </c>
      <c r="C147" s="45" t="s">
        <v>183</v>
      </c>
      <c r="D147" s="45" t="s">
        <v>1158</v>
      </c>
      <c r="E147" s="46" t="s">
        <v>17</v>
      </c>
      <c r="F147" s="45" t="s">
        <v>15</v>
      </c>
      <c r="G147" s="47" t="s">
        <v>2317</v>
      </c>
      <c r="H147" s="47" t="s">
        <v>2655</v>
      </c>
      <c r="I147" s="47" t="s">
        <v>2656</v>
      </c>
      <c r="J147" s="45" t="s">
        <v>173</v>
      </c>
      <c r="K147" s="45" t="s">
        <v>29</v>
      </c>
      <c r="L147" s="49" t="s">
        <v>164</v>
      </c>
    </row>
  </sheetData>
  <sheetProtection/>
  <mergeCells count="2">
    <mergeCell ref="C6:D6"/>
    <mergeCell ref="E3:F3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5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.75390625" style="0" customWidth="1"/>
    <col min="2" max="2" width="4.375" style="0" customWidth="1"/>
    <col min="3" max="3" width="6.625" style="22" customWidth="1"/>
    <col min="5" max="5" width="3.875" style="1" customWidth="1"/>
    <col min="6" max="6" width="7.25390625" style="0" customWidth="1"/>
    <col min="7" max="8" width="9.00390625" style="22" customWidth="1"/>
    <col min="9" max="9" width="9.75390625" style="22" customWidth="1"/>
    <col min="10" max="10" width="14.625" style="0" customWidth="1"/>
    <col min="11" max="11" width="10.50390625" style="0" customWidth="1"/>
    <col min="12" max="12" width="7.375" style="1" customWidth="1"/>
  </cols>
  <sheetData>
    <row r="1" spans="2:8" ht="13.5">
      <c r="B1" s="17" t="s">
        <v>180</v>
      </c>
      <c r="E1" s="55"/>
      <c r="F1" s="55"/>
      <c r="H1" s="28"/>
    </row>
    <row r="2" spans="2:12" ht="13.5">
      <c r="B2" s="17"/>
      <c r="D2" s="53" t="s">
        <v>36</v>
      </c>
      <c r="E2" s="155">
        <v>43394</v>
      </c>
      <c r="F2" s="155"/>
      <c r="G2" s="22" t="s">
        <v>33</v>
      </c>
      <c r="H2" s="54">
        <v>0.2986111111111111</v>
      </c>
      <c r="I2" s="22" t="s">
        <v>1</v>
      </c>
      <c r="J2" t="s">
        <v>2659</v>
      </c>
      <c r="L2"/>
    </row>
    <row r="3" spans="4:12" ht="13.5">
      <c r="D3" s="22" t="s">
        <v>35</v>
      </c>
      <c r="E3" s="18"/>
      <c r="F3" s="18" t="s">
        <v>37</v>
      </c>
      <c r="G3" s="18" t="s">
        <v>34</v>
      </c>
      <c r="H3" s="18" t="s">
        <v>1623</v>
      </c>
      <c r="I3" s="22" t="s">
        <v>38</v>
      </c>
      <c r="J3" t="s">
        <v>1624</v>
      </c>
      <c r="L3"/>
    </row>
    <row r="4" spans="5:9" ht="15.75" thickBot="1">
      <c r="E4" s="18" t="s">
        <v>12</v>
      </c>
      <c r="H4" s="103" t="s">
        <v>179</v>
      </c>
      <c r="I4" s="22" t="s">
        <v>178</v>
      </c>
    </row>
    <row r="5" spans="2:12" ht="14.25" thickBot="1">
      <c r="B5" s="14" t="s">
        <v>2</v>
      </c>
      <c r="C5" s="152" t="s">
        <v>3</v>
      </c>
      <c r="D5" s="152"/>
      <c r="E5" s="15" t="s">
        <v>4</v>
      </c>
      <c r="F5" s="15" t="s">
        <v>5</v>
      </c>
      <c r="G5" s="29" t="s">
        <v>6</v>
      </c>
      <c r="H5" s="29"/>
      <c r="I5" s="29" t="s">
        <v>7</v>
      </c>
      <c r="J5" s="15" t="s">
        <v>8</v>
      </c>
      <c r="K5" s="15" t="s">
        <v>9</v>
      </c>
      <c r="L5" s="16" t="s">
        <v>10</v>
      </c>
    </row>
    <row r="6" spans="2:12" ht="13.5">
      <c r="B6" s="2">
        <v>1</v>
      </c>
      <c r="C6" s="116">
        <v>2017</v>
      </c>
      <c r="D6" s="52" t="s">
        <v>997</v>
      </c>
      <c r="E6" s="37" t="s">
        <v>17</v>
      </c>
      <c r="F6" s="52" t="s">
        <v>21</v>
      </c>
      <c r="G6" s="38">
        <v>300.322</v>
      </c>
      <c r="H6" s="117">
        <v>0.13168981481481482</v>
      </c>
      <c r="I6" s="38">
        <v>1583.701</v>
      </c>
      <c r="J6" s="52" t="s">
        <v>173</v>
      </c>
      <c r="K6" s="52" t="s">
        <v>74</v>
      </c>
      <c r="L6" s="51">
        <v>1</v>
      </c>
    </row>
    <row r="7" spans="2:12" ht="13.5">
      <c r="B7" s="3">
        <v>2</v>
      </c>
      <c r="C7" s="118">
        <v>2016</v>
      </c>
      <c r="D7" s="41" t="s">
        <v>238</v>
      </c>
      <c r="E7" s="43" t="s">
        <v>17</v>
      </c>
      <c r="F7" s="41" t="s">
        <v>21</v>
      </c>
      <c r="G7" s="42">
        <v>300.322</v>
      </c>
      <c r="H7" s="112">
        <v>0.13414351851851852</v>
      </c>
      <c r="I7" s="42">
        <v>1554.735</v>
      </c>
      <c r="J7" s="41" t="s">
        <v>173</v>
      </c>
      <c r="K7" s="41" t="s">
        <v>74</v>
      </c>
      <c r="L7" s="35">
        <v>1</v>
      </c>
    </row>
    <row r="8" spans="2:12" ht="13.5">
      <c r="B8" s="3">
        <v>3</v>
      </c>
      <c r="C8" s="118">
        <v>2017</v>
      </c>
      <c r="D8" s="41" t="s">
        <v>103</v>
      </c>
      <c r="E8" s="43" t="s">
        <v>17</v>
      </c>
      <c r="F8" s="41" t="s">
        <v>15</v>
      </c>
      <c r="G8" s="42">
        <v>279.088</v>
      </c>
      <c r="H8" s="112">
        <v>0.12472222222222222</v>
      </c>
      <c r="I8" s="42">
        <v>1553.942</v>
      </c>
      <c r="J8" s="41" t="s">
        <v>172</v>
      </c>
      <c r="K8" s="41" t="s">
        <v>96</v>
      </c>
      <c r="L8" s="35">
        <v>1</v>
      </c>
    </row>
    <row r="9" spans="2:12" ht="13.5">
      <c r="B9" s="3">
        <v>4</v>
      </c>
      <c r="C9" s="118">
        <v>2014</v>
      </c>
      <c r="D9" s="41" t="s">
        <v>550</v>
      </c>
      <c r="E9" s="43" t="s">
        <v>17</v>
      </c>
      <c r="F9" s="41" t="s">
        <v>20</v>
      </c>
      <c r="G9" s="42">
        <v>300.322</v>
      </c>
      <c r="H9" s="112">
        <v>0.1365162037037037</v>
      </c>
      <c r="I9" s="42">
        <v>1527.71</v>
      </c>
      <c r="J9" s="41" t="s">
        <v>173</v>
      </c>
      <c r="K9" s="41" t="s">
        <v>74</v>
      </c>
      <c r="L9" s="35">
        <v>1</v>
      </c>
    </row>
    <row r="10" spans="2:12" ht="13.5">
      <c r="B10" s="3">
        <v>5</v>
      </c>
      <c r="C10" s="118">
        <v>2017</v>
      </c>
      <c r="D10" s="41" t="s">
        <v>316</v>
      </c>
      <c r="E10" s="43" t="s">
        <v>17</v>
      </c>
      <c r="F10" s="41" t="s">
        <v>15</v>
      </c>
      <c r="G10" s="42">
        <v>300.165</v>
      </c>
      <c r="H10" s="112">
        <v>0.1375347222222222</v>
      </c>
      <c r="I10" s="42">
        <v>1515.602</v>
      </c>
      <c r="J10" s="41" t="s">
        <v>173</v>
      </c>
      <c r="K10" s="41" t="s">
        <v>163</v>
      </c>
      <c r="L10" s="35">
        <v>1</v>
      </c>
    </row>
    <row r="11" spans="2:12" ht="13.5">
      <c r="B11" s="3">
        <v>6</v>
      </c>
      <c r="C11" s="118">
        <v>2017</v>
      </c>
      <c r="D11" s="41" t="s">
        <v>171</v>
      </c>
      <c r="E11" s="43" t="s">
        <v>14</v>
      </c>
      <c r="F11" s="41" t="s">
        <v>26</v>
      </c>
      <c r="G11" s="42">
        <v>277.083</v>
      </c>
      <c r="H11" s="112">
        <v>0.1274537037037037</v>
      </c>
      <c r="I11" s="42">
        <v>1509.717</v>
      </c>
      <c r="J11" s="41" t="s">
        <v>173</v>
      </c>
      <c r="K11" s="41" t="s">
        <v>118</v>
      </c>
      <c r="L11" s="35">
        <v>1</v>
      </c>
    </row>
    <row r="12" spans="2:12" ht="13.5">
      <c r="B12" s="3">
        <v>7</v>
      </c>
      <c r="C12" s="118">
        <v>2017</v>
      </c>
      <c r="D12" s="41" t="s">
        <v>227</v>
      </c>
      <c r="E12" s="43" t="s">
        <v>14</v>
      </c>
      <c r="F12" s="41" t="s">
        <v>15</v>
      </c>
      <c r="G12" s="42">
        <v>300.165</v>
      </c>
      <c r="H12" s="112">
        <v>0.13832175925925927</v>
      </c>
      <c r="I12" s="42">
        <v>1506.981</v>
      </c>
      <c r="J12" s="41" t="s">
        <v>173</v>
      </c>
      <c r="K12" s="41" t="s">
        <v>163</v>
      </c>
      <c r="L12" s="35">
        <v>1</v>
      </c>
    </row>
    <row r="13" spans="2:12" ht="13.5">
      <c r="B13" s="3">
        <v>8</v>
      </c>
      <c r="C13" s="118">
        <v>2017</v>
      </c>
      <c r="D13" s="41" t="s">
        <v>1080</v>
      </c>
      <c r="E13" s="43" t="s">
        <v>17</v>
      </c>
      <c r="F13" s="41" t="s">
        <v>27</v>
      </c>
      <c r="G13" s="42">
        <v>287.749</v>
      </c>
      <c r="H13" s="112">
        <v>0.13436342592592593</v>
      </c>
      <c r="I13" s="42">
        <v>1487.205</v>
      </c>
      <c r="J13" s="41" t="s">
        <v>175</v>
      </c>
      <c r="K13" s="41" t="s">
        <v>165</v>
      </c>
      <c r="L13" s="35">
        <v>1</v>
      </c>
    </row>
    <row r="14" spans="2:12" ht="13.5">
      <c r="B14" s="3">
        <v>9</v>
      </c>
      <c r="C14" s="118">
        <v>2017</v>
      </c>
      <c r="D14" s="41" t="s">
        <v>974</v>
      </c>
      <c r="E14" s="43" t="s">
        <v>14</v>
      </c>
      <c r="F14" s="41" t="s">
        <v>20</v>
      </c>
      <c r="G14" s="42">
        <v>264.441</v>
      </c>
      <c r="H14" s="112">
        <v>0.12350694444444445</v>
      </c>
      <c r="I14" s="42">
        <v>1486.876</v>
      </c>
      <c r="J14" s="41" t="s">
        <v>173</v>
      </c>
      <c r="K14" s="41" t="s">
        <v>132</v>
      </c>
      <c r="L14" s="35">
        <v>1</v>
      </c>
    </row>
    <row r="15" spans="2:12" ht="13.5">
      <c r="B15" s="3">
        <v>10</v>
      </c>
      <c r="C15" s="118">
        <v>2017</v>
      </c>
      <c r="D15" s="41" t="s">
        <v>1065</v>
      </c>
      <c r="E15" s="43" t="s">
        <v>17</v>
      </c>
      <c r="F15" s="41" t="s">
        <v>15</v>
      </c>
      <c r="G15" s="42">
        <v>287.749</v>
      </c>
      <c r="H15" s="112">
        <v>0.13568287037037038</v>
      </c>
      <c r="I15" s="42">
        <v>1472.743</v>
      </c>
      <c r="J15" s="41" t="s">
        <v>175</v>
      </c>
      <c r="K15" s="41" t="s">
        <v>165</v>
      </c>
      <c r="L15" s="35">
        <v>1</v>
      </c>
    </row>
    <row r="16" spans="2:12" ht="13.5">
      <c r="B16" s="3">
        <v>11</v>
      </c>
      <c r="C16" s="118">
        <v>2017</v>
      </c>
      <c r="D16" s="41" t="s">
        <v>1367</v>
      </c>
      <c r="E16" s="43" t="s">
        <v>17</v>
      </c>
      <c r="F16" s="41" t="s">
        <v>20</v>
      </c>
      <c r="G16" s="42">
        <v>287.749</v>
      </c>
      <c r="H16" s="112">
        <v>0.1357523148148148</v>
      </c>
      <c r="I16" s="42">
        <v>1471.989</v>
      </c>
      <c r="J16" s="41" t="s">
        <v>175</v>
      </c>
      <c r="K16" s="41" t="s">
        <v>165</v>
      </c>
      <c r="L16" s="35">
        <v>1</v>
      </c>
    </row>
    <row r="17" spans="2:12" ht="13.5">
      <c r="B17" s="3">
        <v>12</v>
      </c>
      <c r="C17" s="118">
        <v>2017</v>
      </c>
      <c r="D17" s="41" t="s">
        <v>2316</v>
      </c>
      <c r="E17" s="43" t="s">
        <v>14</v>
      </c>
      <c r="F17" s="41" t="s">
        <v>15</v>
      </c>
      <c r="G17" s="42">
        <v>286.827</v>
      </c>
      <c r="H17" s="112">
        <v>0.13549768518518518</v>
      </c>
      <c r="I17" s="42">
        <v>1470.033</v>
      </c>
      <c r="J17" s="41" t="s">
        <v>173</v>
      </c>
      <c r="K17" s="41" t="s">
        <v>29</v>
      </c>
      <c r="L17" s="35">
        <v>1</v>
      </c>
    </row>
    <row r="18" spans="2:12" ht="13.5">
      <c r="B18" s="3">
        <v>13</v>
      </c>
      <c r="C18" s="118">
        <v>2017</v>
      </c>
      <c r="D18" s="41" t="s">
        <v>169</v>
      </c>
      <c r="E18" s="43" t="s">
        <v>14</v>
      </c>
      <c r="F18" s="41" t="s">
        <v>15</v>
      </c>
      <c r="G18" s="42">
        <v>289.729</v>
      </c>
      <c r="H18" s="112">
        <v>0.13689814814814816</v>
      </c>
      <c r="I18" s="42">
        <v>1469.713</v>
      </c>
      <c r="J18" s="41" t="s">
        <v>173</v>
      </c>
      <c r="K18" s="41" t="s">
        <v>87</v>
      </c>
      <c r="L18" s="35">
        <v>1</v>
      </c>
    </row>
    <row r="19" spans="2:12" ht="13.5">
      <c r="B19" s="3">
        <v>14</v>
      </c>
      <c r="C19" s="118">
        <v>2016</v>
      </c>
      <c r="D19" s="41" t="s">
        <v>322</v>
      </c>
      <c r="E19" s="43" t="s">
        <v>14</v>
      </c>
      <c r="F19" s="41" t="s">
        <v>20</v>
      </c>
      <c r="G19" s="42">
        <v>300.322</v>
      </c>
      <c r="H19" s="112">
        <v>0.1424189814814815</v>
      </c>
      <c r="I19" s="42">
        <v>1464.392</v>
      </c>
      <c r="J19" s="41" t="s">
        <v>173</v>
      </c>
      <c r="K19" s="41" t="s">
        <v>74</v>
      </c>
      <c r="L19" s="35">
        <v>1</v>
      </c>
    </row>
    <row r="20" spans="2:12" ht="13.5">
      <c r="B20" s="3">
        <v>15</v>
      </c>
      <c r="C20" s="118">
        <v>2017</v>
      </c>
      <c r="D20" s="41" t="s">
        <v>190</v>
      </c>
      <c r="E20" s="43" t="s">
        <v>14</v>
      </c>
      <c r="F20" s="41" t="s">
        <v>21</v>
      </c>
      <c r="G20" s="42">
        <v>300.165</v>
      </c>
      <c r="H20" s="112">
        <v>0.14328703703703705</v>
      </c>
      <c r="I20" s="42">
        <v>1454.76</v>
      </c>
      <c r="J20" s="41" t="s">
        <v>173</v>
      </c>
      <c r="K20" s="41" t="s">
        <v>163</v>
      </c>
      <c r="L20" s="35">
        <v>1</v>
      </c>
    </row>
    <row r="21" spans="2:12" ht="13.5">
      <c r="B21" s="3">
        <v>16</v>
      </c>
      <c r="C21" s="118">
        <v>2017</v>
      </c>
      <c r="D21" s="41" t="s">
        <v>769</v>
      </c>
      <c r="E21" s="43" t="s">
        <v>17</v>
      </c>
      <c r="F21" s="41" t="s">
        <v>20</v>
      </c>
      <c r="G21" s="42">
        <v>300.322</v>
      </c>
      <c r="H21" s="112">
        <v>0.1439236111111111</v>
      </c>
      <c r="I21" s="42">
        <v>1449.08</v>
      </c>
      <c r="J21" s="41" t="s">
        <v>173</v>
      </c>
      <c r="K21" s="41" t="s">
        <v>74</v>
      </c>
      <c r="L21" s="35">
        <v>1</v>
      </c>
    </row>
    <row r="22" spans="2:12" ht="13.5">
      <c r="B22" s="3">
        <v>17</v>
      </c>
      <c r="C22" s="118">
        <v>2017</v>
      </c>
      <c r="D22" s="41" t="s">
        <v>109</v>
      </c>
      <c r="E22" s="43" t="s">
        <v>17</v>
      </c>
      <c r="F22" s="41" t="s">
        <v>20</v>
      </c>
      <c r="G22" s="42">
        <v>286.827</v>
      </c>
      <c r="H22" s="112">
        <v>0.13760416666666667</v>
      </c>
      <c r="I22" s="42">
        <v>1447.524</v>
      </c>
      <c r="J22" s="41" t="s">
        <v>173</v>
      </c>
      <c r="K22" s="41" t="s">
        <v>29</v>
      </c>
      <c r="L22" s="35">
        <v>1</v>
      </c>
    </row>
    <row r="23" spans="2:12" ht="13.5">
      <c r="B23" s="3">
        <v>18</v>
      </c>
      <c r="C23" s="118">
        <v>2017</v>
      </c>
      <c r="D23" s="41" t="s">
        <v>170</v>
      </c>
      <c r="E23" s="43" t="s">
        <v>14</v>
      </c>
      <c r="F23" s="41" t="s">
        <v>15</v>
      </c>
      <c r="G23" s="42">
        <v>295.358</v>
      </c>
      <c r="H23" s="112">
        <v>0.14180555555555555</v>
      </c>
      <c r="I23" s="42">
        <v>1446.415</v>
      </c>
      <c r="J23" s="41" t="s">
        <v>173</v>
      </c>
      <c r="K23" s="41" t="s">
        <v>80</v>
      </c>
      <c r="L23" s="35">
        <v>1</v>
      </c>
    </row>
    <row r="24" spans="2:12" ht="13.5">
      <c r="B24" s="3">
        <v>19</v>
      </c>
      <c r="C24" s="118">
        <v>2017</v>
      </c>
      <c r="D24" s="41" t="s">
        <v>2357</v>
      </c>
      <c r="E24" s="43" t="s">
        <v>17</v>
      </c>
      <c r="F24" s="41" t="s">
        <v>15</v>
      </c>
      <c r="G24" s="42">
        <v>286.827</v>
      </c>
      <c r="H24" s="112">
        <v>0.13813657407407406</v>
      </c>
      <c r="I24" s="42">
        <v>1441.95</v>
      </c>
      <c r="J24" s="41" t="s">
        <v>173</v>
      </c>
      <c r="K24" s="41" t="s">
        <v>29</v>
      </c>
      <c r="L24" s="35">
        <v>1</v>
      </c>
    </row>
    <row r="25" spans="2:12" ht="13.5">
      <c r="B25" s="3">
        <v>20</v>
      </c>
      <c r="C25" s="118">
        <v>2017</v>
      </c>
      <c r="D25" s="41" t="s">
        <v>176</v>
      </c>
      <c r="E25" s="43" t="s">
        <v>17</v>
      </c>
      <c r="F25" s="41" t="s">
        <v>15</v>
      </c>
      <c r="G25" s="42">
        <v>287.749</v>
      </c>
      <c r="H25" s="112">
        <v>0.1402662037037037</v>
      </c>
      <c r="I25" s="42">
        <v>1424.619</v>
      </c>
      <c r="J25" s="41" t="s">
        <v>175</v>
      </c>
      <c r="K25" s="41" t="s">
        <v>165</v>
      </c>
      <c r="L25" s="35">
        <v>1</v>
      </c>
    </row>
    <row r="26" spans="2:12" ht="13.5">
      <c r="B26" s="3">
        <v>21</v>
      </c>
      <c r="C26" s="118">
        <v>2017</v>
      </c>
      <c r="D26" s="41" t="s">
        <v>1883</v>
      </c>
      <c r="E26" s="43" t="s">
        <v>17</v>
      </c>
      <c r="F26" s="41" t="s">
        <v>20</v>
      </c>
      <c r="G26" s="42">
        <v>287.749</v>
      </c>
      <c r="H26" s="112">
        <v>0.14028935185185185</v>
      </c>
      <c r="I26" s="42">
        <v>1424.387</v>
      </c>
      <c r="J26" s="41" t="s">
        <v>175</v>
      </c>
      <c r="K26" s="41" t="s">
        <v>165</v>
      </c>
      <c r="L26" s="35">
        <v>1</v>
      </c>
    </row>
    <row r="27" spans="2:12" ht="13.5">
      <c r="B27" s="3">
        <v>22</v>
      </c>
      <c r="C27" s="118">
        <v>2017</v>
      </c>
      <c r="D27" s="41" t="s">
        <v>177</v>
      </c>
      <c r="E27" s="43" t="s">
        <v>17</v>
      </c>
      <c r="F27" s="41" t="s">
        <v>20</v>
      </c>
      <c r="G27" s="42">
        <v>287.749</v>
      </c>
      <c r="H27" s="112">
        <v>0.1403125</v>
      </c>
      <c r="I27" s="42">
        <v>1424.147</v>
      </c>
      <c r="J27" s="41" t="s">
        <v>175</v>
      </c>
      <c r="K27" s="41" t="s">
        <v>165</v>
      </c>
      <c r="L27" s="35">
        <v>1</v>
      </c>
    </row>
    <row r="28" spans="2:12" ht="13.5">
      <c r="B28" s="3">
        <v>23</v>
      </c>
      <c r="C28" s="118">
        <v>2017</v>
      </c>
      <c r="D28" s="41" t="s">
        <v>174</v>
      </c>
      <c r="E28" s="43" t="s">
        <v>17</v>
      </c>
      <c r="F28" s="41" t="s">
        <v>23</v>
      </c>
      <c r="G28" s="42">
        <v>287.749</v>
      </c>
      <c r="H28" s="112">
        <v>0.14039351851851853</v>
      </c>
      <c r="I28" s="42">
        <v>1423.33</v>
      </c>
      <c r="J28" s="41" t="s">
        <v>175</v>
      </c>
      <c r="K28" s="41" t="s">
        <v>165</v>
      </c>
      <c r="L28" s="35">
        <v>1</v>
      </c>
    </row>
    <row r="29" spans="2:12" ht="13.5">
      <c r="B29" s="3">
        <v>24</v>
      </c>
      <c r="C29" s="118">
        <v>2017</v>
      </c>
      <c r="D29" s="41" t="s">
        <v>1603</v>
      </c>
      <c r="E29" s="43" t="s">
        <v>14</v>
      </c>
      <c r="F29" s="41" t="s">
        <v>16</v>
      </c>
      <c r="G29" s="42">
        <v>296.27</v>
      </c>
      <c r="H29" s="112">
        <v>0.14462962962962964</v>
      </c>
      <c r="I29" s="42">
        <v>1422.555</v>
      </c>
      <c r="J29" s="41" t="s">
        <v>173</v>
      </c>
      <c r="K29" s="41" t="s">
        <v>107</v>
      </c>
      <c r="L29" s="35">
        <v>1</v>
      </c>
    </row>
    <row r="30" spans="2:12" ht="13.5">
      <c r="B30" s="104">
        <f>B29+1</f>
        <v>25</v>
      </c>
      <c r="C30" s="105">
        <v>2017</v>
      </c>
      <c r="D30" s="106" t="s">
        <v>781</v>
      </c>
      <c r="E30" s="107" t="s">
        <v>17</v>
      </c>
      <c r="F30" s="106" t="s">
        <v>15</v>
      </c>
      <c r="G30" s="108">
        <v>296.27</v>
      </c>
      <c r="H30" s="111">
        <v>0.14489583333333333</v>
      </c>
      <c r="I30" s="108">
        <v>1419.937</v>
      </c>
      <c r="J30" s="106" t="s">
        <v>173</v>
      </c>
      <c r="K30" s="106" t="s">
        <v>107</v>
      </c>
      <c r="L30" s="109">
        <v>1</v>
      </c>
    </row>
    <row r="31" spans="2:12" ht="13.5">
      <c r="B31" s="3">
        <f aca="true" t="shared" si="0" ref="B31:B54">B30+1</f>
        <v>26</v>
      </c>
      <c r="C31" s="114">
        <v>2017</v>
      </c>
      <c r="D31" s="41" t="s">
        <v>1704</v>
      </c>
      <c r="E31" s="43" t="s">
        <v>17</v>
      </c>
      <c r="F31" s="41" t="s">
        <v>15</v>
      </c>
      <c r="G31" s="42">
        <v>287.749</v>
      </c>
      <c r="H31" s="112">
        <v>0.14130787037037038</v>
      </c>
      <c r="I31" s="42">
        <v>1414.118</v>
      </c>
      <c r="J31" s="41" t="s">
        <v>175</v>
      </c>
      <c r="K31" s="41" t="s">
        <v>165</v>
      </c>
      <c r="L31" s="97">
        <v>1</v>
      </c>
    </row>
    <row r="32" spans="2:12" ht="13.5">
      <c r="B32" s="3">
        <f t="shared" si="0"/>
        <v>27</v>
      </c>
      <c r="C32" s="114">
        <v>2017</v>
      </c>
      <c r="D32" s="41" t="s">
        <v>2390</v>
      </c>
      <c r="E32" s="43" t="s">
        <v>17</v>
      </c>
      <c r="F32" s="41" t="s">
        <v>18</v>
      </c>
      <c r="G32" s="42">
        <v>286.827</v>
      </c>
      <c r="H32" s="112">
        <v>0.14202546296296295</v>
      </c>
      <c r="I32" s="42">
        <v>1402.467</v>
      </c>
      <c r="J32" s="41" t="s">
        <v>173</v>
      </c>
      <c r="K32" s="41" t="s">
        <v>29</v>
      </c>
      <c r="L32" s="97">
        <v>1</v>
      </c>
    </row>
    <row r="33" spans="2:12" ht="13.5">
      <c r="B33" s="3">
        <f t="shared" si="0"/>
        <v>28</v>
      </c>
      <c r="C33" s="114">
        <v>2016</v>
      </c>
      <c r="D33" s="41" t="s">
        <v>151</v>
      </c>
      <c r="E33" s="43" t="s">
        <v>14</v>
      </c>
      <c r="F33" s="41" t="s">
        <v>16</v>
      </c>
      <c r="G33" s="42">
        <v>300.165</v>
      </c>
      <c r="H33" s="112">
        <v>0.15145833333333333</v>
      </c>
      <c r="I33" s="42">
        <v>1376.272</v>
      </c>
      <c r="J33" s="41" t="s">
        <v>173</v>
      </c>
      <c r="K33" s="41" t="s">
        <v>163</v>
      </c>
      <c r="L33" s="97">
        <v>1</v>
      </c>
    </row>
    <row r="34" spans="2:12" ht="13.5">
      <c r="B34" s="3">
        <f t="shared" si="0"/>
        <v>29</v>
      </c>
      <c r="C34" s="114">
        <v>2017</v>
      </c>
      <c r="D34" s="41" t="s">
        <v>925</v>
      </c>
      <c r="E34" s="43" t="s">
        <v>17</v>
      </c>
      <c r="F34" s="41" t="s">
        <v>19</v>
      </c>
      <c r="G34" s="42">
        <v>300.322</v>
      </c>
      <c r="H34" s="112">
        <v>0.15333333333333332</v>
      </c>
      <c r="I34" s="42">
        <v>1360.153</v>
      </c>
      <c r="J34" s="41" t="s">
        <v>173</v>
      </c>
      <c r="K34" s="41" t="s">
        <v>74</v>
      </c>
      <c r="L34" s="97">
        <v>1</v>
      </c>
    </row>
    <row r="35" spans="2:12" ht="13.5">
      <c r="B35" s="3">
        <f t="shared" si="0"/>
        <v>30</v>
      </c>
      <c r="C35" s="114">
        <v>2017</v>
      </c>
      <c r="D35" s="41" t="s">
        <v>1296</v>
      </c>
      <c r="E35" s="43" t="s">
        <v>14</v>
      </c>
      <c r="F35" s="41" t="s">
        <v>20</v>
      </c>
      <c r="G35" s="42">
        <v>296.27</v>
      </c>
      <c r="H35" s="112">
        <v>0.15202546296296296</v>
      </c>
      <c r="I35" s="42">
        <v>1353.35</v>
      </c>
      <c r="J35" s="41" t="s">
        <v>173</v>
      </c>
      <c r="K35" s="41" t="s">
        <v>107</v>
      </c>
      <c r="L35" s="97">
        <v>1</v>
      </c>
    </row>
    <row r="36" spans="2:12" ht="13.5">
      <c r="B36" s="3">
        <f t="shared" si="0"/>
        <v>31</v>
      </c>
      <c r="C36" s="114">
        <v>2017</v>
      </c>
      <c r="D36" s="41" t="s">
        <v>846</v>
      </c>
      <c r="E36" s="43" t="s">
        <v>14</v>
      </c>
      <c r="F36" s="41" t="s">
        <v>20</v>
      </c>
      <c r="G36" s="42">
        <v>295.796</v>
      </c>
      <c r="H36" s="112">
        <v>0.15334490740740742</v>
      </c>
      <c r="I36" s="42">
        <v>1339.558</v>
      </c>
      <c r="J36" s="41" t="s">
        <v>173</v>
      </c>
      <c r="K36" s="41" t="s">
        <v>99</v>
      </c>
      <c r="L36" s="97">
        <v>1</v>
      </c>
    </row>
    <row r="37" spans="2:12" ht="13.5">
      <c r="B37" s="3">
        <f t="shared" si="0"/>
        <v>32</v>
      </c>
      <c r="C37" s="114">
        <v>2017</v>
      </c>
      <c r="D37" s="41" t="s">
        <v>1056</v>
      </c>
      <c r="E37" s="43" t="s">
        <v>17</v>
      </c>
      <c r="F37" s="41" t="s">
        <v>20</v>
      </c>
      <c r="G37" s="42">
        <v>287.749</v>
      </c>
      <c r="H37" s="112">
        <v>0.15048611111111113</v>
      </c>
      <c r="I37" s="42">
        <v>1327.868</v>
      </c>
      <c r="J37" s="41" t="s">
        <v>175</v>
      </c>
      <c r="K37" s="41" t="s">
        <v>165</v>
      </c>
      <c r="L37" s="97">
        <v>1</v>
      </c>
    </row>
    <row r="38" spans="2:12" ht="13.5">
      <c r="B38" s="3">
        <f t="shared" si="0"/>
        <v>33</v>
      </c>
      <c r="C38" s="114">
        <v>2017</v>
      </c>
      <c r="D38" s="41" t="s">
        <v>142</v>
      </c>
      <c r="E38" s="43" t="s">
        <v>17</v>
      </c>
      <c r="F38" s="41" t="s">
        <v>15</v>
      </c>
      <c r="G38" s="42">
        <v>298.043</v>
      </c>
      <c r="H38" s="112">
        <v>0.15641203703703704</v>
      </c>
      <c r="I38" s="42">
        <v>1323.265</v>
      </c>
      <c r="J38" s="41" t="s">
        <v>173</v>
      </c>
      <c r="K38" s="41" t="s">
        <v>134</v>
      </c>
      <c r="L38" s="97">
        <v>1</v>
      </c>
    </row>
    <row r="39" spans="2:12" ht="13.5">
      <c r="B39" s="3">
        <f t="shared" si="0"/>
        <v>34</v>
      </c>
      <c r="C39" s="114">
        <v>2017</v>
      </c>
      <c r="D39" s="41" t="s">
        <v>1959</v>
      </c>
      <c r="E39" s="43" t="s">
        <v>14</v>
      </c>
      <c r="F39" s="41" t="s">
        <v>15</v>
      </c>
      <c r="G39" s="42">
        <v>298.043</v>
      </c>
      <c r="H39" s="112">
        <v>0.15670138888888888</v>
      </c>
      <c r="I39" s="42">
        <v>1320.819</v>
      </c>
      <c r="J39" s="41" t="s">
        <v>173</v>
      </c>
      <c r="K39" s="41" t="s">
        <v>134</v>
      </c>
      <c r="L39" s="97">
        <v>1</v>
      </c>
    </row>
    <row r="40" spans="2:12" ht="13.5">
      <c r="B40" s="3">
        <f t="shared" si="0"/>
        <v>35</v>
      </c>
      <c r="C40" s="114">
        <v>2017</v>
      </c>
      <c r="D40" s="41" t="s">
        <v>149</v>
      </c>
      <c r="E40" s="43" t="s">
        <v>14</v>
      </c>
      <c r="F40" s="41" t="s">
        <v>146</v>
      </c>
      <c r="G40" s="42">
        <v>298.043</v>
      </c>
      <c r="H40" s="112">
        <v>0.1570601851851852</v>
      </c>
      <c r="I40" s="42">
        <v>1317.806</v>
      </c>
      <c r="J40" s="41" t="s">
        <v>173</v>
      </c>
      <c r="K40" s="41" t="s">
        <v>134</v>
      </c>
      <c r="L40" s="97">
        <v>1</v>
      </c>
    </row>
    <row r="41" spans="2:12" ht="13.5">
      <c r="B41" s="3">
        <f t="shared" si="0"/>
        <v>36</v>
      </c>
      <c r="C41" s="114">
        <v>2017</v>
      </c>
      <c r="D41" s="41" t="s">
        <v>2446</v>
      </c>
      <c r="E41" s="43" t="s">
        <v>17</v>
      </c>
      <c r="F41" s="41" t="s">
        <v>15</v>
      </c>
      <c r="G41" s="42">
        <v>286.827</v>
      </c>
      <c r="H41" s="112">
        <v>0.15921296296296297</v>
      </c>
      <c r="I41" s="42">
        <v>1251.066</v>
      </c>
      <c r="J41" s="41" t="s">
        <v>173</v>
      </c>
      <c r="K41" s="41" t="s">
        <v>29</v>
      </c>
      <c r="L41" s="97">
        <v>1</v>
      </c>
    </row>
    <row r="42" spans="2:12" ht="13.5">
      <c r="B42" s="3">
        <f t="shared" si="0"/>
        <v>37</v>
      </c>
      <c r="C42" s="114">
        <v>2017</v>
      </c>
      <c r="D42" s="41" t="s">
        <v>1293</v>
      </c>
      <c r="E42" s="43" t="s">
        <v>17</v>
      </c>
      <c r="F42" s="41" t="s">
        <v>15</v>
      </c>
      <c r="G42" s="42">
        <v>286.827</v>
      </c>
      <c r="H42" s="112">
        <v>0.15922453703703704</v>
      </c>
      <c r="I42" s="42">
        <v>1250.973</v>
      </c>
      <c r="J42" s="41" t="s">
        <v>173</v>
      </c>
      <c r="K42" s="41" t="s">
        <v>29</v>
      </c>
      <c r="L42" s="97">
        <v>1</v>
      </c>
    </row>
    <row r="43" spans="2:12" ht="13.5">
      <c r="B43" s="3">
        <f t="shared" si="0"/>
        <v>38</v>
      </c>
      <c r="C43" s="114">
        <v>2017</v>
      </c>
      <c r="D43" s="41" t="s">
        <v>1470</v>
      </c>
      <c r="E43" s="43" t="s">
        <v>17</v>
      </c>
      <c r="F43" s="41" t="s">
        <v>20</v>
      </c>
      <c r="G43" s="42">
        <v>286.827</v>
      </c>
      <c r="H43" s="112">
        <v>0.1592476851851852</v>
      </c>
      <c r="I43" s="42">
        <v>1250.793</v>
      </c>
      <c r="J43" s="41" t="s">
        <v>173</v>
      </c>
      <c r="K43" s="41" t="s">
        <v>29</v>
      </c>
      <c r="L43" s="97">
        <v>1</v>
      </c>
    </row>
    <row r="44" spans="2:12" ht="13.5">
      <c r="B44" s="3">
        <f t="shared" si="0"/>
        <v>39</v>
      </c>
      <c r="C44" s="114">
        <v>2016</v>
      </c>
      <c r="D44" s="41" t="s">
        <v>861</v>
      </c>
      <c r="E44" s="43" t="s">
        <v>14</v>
      </c>
      <c r="F44" s="41" t="s">
        <v>15</v>
      </c>
      <c r="G44" s="42">
        <v>286.827</v>
      </c>
      <c r="H44" s="112">
        <v>0.1620023148148148</v>
      </c>
      <c r="I44" s="42">
        <v>1229.523</v>
      </c>
      <c r="J44" s="41" t="s">
        <v>173</v>
      </c>
      <c r="K44" s="41" t="s">
        <v>29</v>
      </c>
      <c r="L44" s="97">
        <v>1</v>
      </c>
    </row>
    <row r="45" spans="2:12" ht="13.5">
      <c r="B45" s="3">
        <f t="shared" si="0"/>
        <v>40</v>
      </c>
      <c r="C45" s="114">
        <v>2017</v>
      </c>
      <c r="D45" s="41" t="s">
        <v>1759</v>
      </c>
      <c r="E45" s="43" t="s">
        <v>17</v>
      </c>
      <c r="F45" s="41" t="s">
        <v>20</v>
      </c>
      <c r="G45" s="42">
        <v>287.749</v>
      </c>
      <c r="H45" s="112">
        <v>0.16355324074074074</v>
      </c>
      <c r="I45" s="42">
        <v>1221.781</v>
      </c>
      <c r="J45" s="41" t="s">
        <v>175</v>
      </c>
      <c r="K45" s="41" t="s">
        <v>165</v>
      </c>
      <c r="L45" s="97">
        <v>1</v>
      </c>
    </row>
    <row r="46" spans="2:12" ht="13.5">
      <c r="B46" s="3">
        <f t="shared" si="0"/>
        <v>41</v>
      </c>
      <c r="C46" s="114">
        <v>2017</v>
      </c>
      <c r="D46" s="41" t="s">
        <v>166</v>
      </c>
      <c r="E46" s="43" t="s">
        <v>17</v>
      </c>
      <c r="F46" s="41" t="s">
        <v>15</v>
      </c>
      <c r="G46" s="42">
        <v>287.749</v>
      </c>
      <c r="H46" s="112">
        <v>0.1723611111111111</v>
      </c>
      <c r="I46" s="42">
        <v>1159.343</v>
      </c>
      <c r="J46" s="41" t="s">
        <v>175</v>
      </c>
      <c r="K46" s="41" t="s">
        <v>165</v>
      </c>
      <c r="L46" s="97">
        <v>1</v>
      </c>
    </row>
    <row r="47" spans="2:12" ht="13.5">
      <c r="B47" s="3">
        <f t="shared" si="0"/>
        <v>42</v>
      </c>
      <c r="C47" s="114">
        <v>2016</v>
      </c>
      <c r="D47" s="41" t="s">
        <v>1316</v>
      </c>
      <c r="E47" s="43" t="s">
        <v>17</v>
      </c>
      <c r="F47" s="41" t="s">
        <v>20</v>
      </c>
      <c r="G47" s="42">
        <v>298.043</v>
      </c>
      <c r="H47" s="112">
        <v>0.18608796296296296</v>
      </c>
      <c r="I47" s="42">
        <v>1112.241</v>
      </c>
      <c r="J47" s="41" t="s">
        <v>173</v>
      </c>
      <c r="K47" s="41" t="s">
        <v>134</v>
      </c>
      <c r="L47" s="97">
        <v>1</v>
      </c>
    </row>
    <row r="48" spans="2:12" ht="13.5">
      <c r="B48" s="3">
        <f t="shared" si="0"/>
        <v>43</v>
      </c>
      <c r="C48" s="114">
        <v>2016</v>
      </c>
      <c r="D48" s="41" t="s">
        <v>1140</v>
      </c>
      <c r="E48" s="43" t="s">
        <v>17</v>
      </c>
      <c r="F48" s="41" t="s">
        <v>20</v>
      </c>
      <c r="G48" s="42">
        <v>298.043</v>
      </c>
      <c r="H48" s="112">
        <v>0.1907523148148148</v>
      </c>
      <c r="I48" s="42">
        <v>1085.043</v>
      </c>
      <c r="J48" s="41" t="s">
        <v>173</v>
      </c>
      <c r="K48" s="41" t="s">
        <v>134</v>
      </c>
      <c r="L48" s="97">
        <v>1</v>
      </c>
    </row>
    <row r="49" spans="2:12" ht="13.5">
      <c r="B49" s="3">
        <f t="shared" si="0"/>
        <v>44</v>
      </c>
      <c r="C49" s="114">
        <v>2017</v>
      </c>
      <c r="D49" s="41" t="s">
        <v>2533</v>
      </c>
      <c r="E49" s="43" t="s">
        <v>17</v>
      </c>
      <c r="F49" s="41" t="s">
        <v>15</v>
      </c>
      <c r="G49" s="42">
        <v>286.827</v>
      </c>
      <c r="H49" s="112">
        <v>0.19843750000000002</v>
      </c>
      <c r="I49" s="42">
        <v>1003.769</v>
      </c>
      <c r="J49" s="41" t="s">
        <v>173</v>
      </c>
      <c r="K49" s="41" t="s">
        <v>29</v>
      </c>
      <c r="L49" s="97">
        <v>1</v>
      </c>
    </row>
    <row r="50" spans="2:12" ht="13.5">
      <c r="B50" s="3">
        <f t="shared" si="0"/>
        <v>45</v>
      </c>
      <c r="C50" s="114">
        <v>2017</v>
      </c>
      <c r="D50" s="41" t="s">
        <v>698</v>
      </c>
      <c r="E50" s="43" t="s">
        <v>17</v>
      </c>
      <c r="F50" s="41" t="s">
        <v>20</v>
      </c>
      <c r="G50" s="42">
        <v>289.729</v>
      </c>
      <c r="H50" s="112">
        <v>0.2097337962962963</v>
      </c>
      <c r="I50" s="42">
        <v>959.316</v>
      </c>
      <c r="J50" s="41" t="s">
        <v>173</v>
      </c>
      <c r="K50" s="41" t="s">
        <v>87</v>
      </c>
      <c r="L50" s="97">
        <v>1</v>
      </c>
    </row>
    <row r="51" spans="2:12" ht="13.5">
      <c r="B51" s="3">
        <f t="shared" si="0"/>
        <v>46</v>
      </c>
      <c r="C51" s="114">
        <v>2017</v>
      </c>
      <c r="D51" s="41" t="s">
        <v>144</v>
      </c>
      <c r="E51" s="43" t="s">
        <v>17</v>
      </c>
      <c r="F51" s="41" t="s">
        <v>21</v>
      </c>
      <c r="G51" s="42">
        <v>300.322</v>
      </c>
      <c r="H51" s="112">
        <v>0.2209375</v>
      </c>
      <c r="I51" s="42">
        <v>943.963</v>
      </c>
      <c r="J51" s="41" t="s">
        <v>173</v>
      </c>
      <c r="K51" s="41" t="s">
        <v>74</v>
      </c>
      <c r="L51" s="97">
        <v>1</v>
      </c>
    </row>
    <row r="52" spans="2:12" ht="13.5">
      <c r="B52" s="3">
        <f t="shared" si="0"/>
        <v>47</v>
      </c>
      <c r="C52" s="114">
        <v>2017</v>
      </c>
      <c r="D52" s="41" t="s">
        <v>1027</v>
      </c>
      <c r="E52" s="43" t="s">
        <v>14</v>
      </c>
      <c r="F52" s="41" t="s">
        <v>18</v>
      </c>
      <c r="G52" s="42">
        <v>279.088</v>
      </c>
      <c r="H52" s="112">
        <v>0.3488425925925926</v>
      </c>
      <c r="I52" s="42">
        <v>555.583</v>
      </c>
      <c r="J52" s="41" t="s">
        <v>172</v>
      </c>
      <c r="K52" s="41" t="s">
        <v>96</v>
      </c>
      <c r="L52" s="97">
        <v>1</v>
      </c>
    </row>
    <row r="53" spans="2:12" ht="13.5">
      <c r="B53" s="3">
        <f t="shared" si="0"/>
        <v>48</v>
      </c>
      <c r="C53" s="114">
        <v>2017</v>
      </c>
      <c r="D53" s="41" t="s">
        <v>1301</v>
      </c>
      <c r="E53" s="43" t="s">
        <v>17</v>
      </c>
      <c r="F53" s="41" t="s">
        <v>23</v>
      </c>
      <c r="G53" s="42">
        <v>298.043</v>
      </c>
      <c r="H53" s="112">
        <v>0.4019328703703704</v>
      </c>
      <c r="I53" s="42">
        <v>514.947</v>
      </c>
      <c r="J53" s="41" t="s">
        <v>173</v>
      </c>
      <c r="K53" s="41" t="s">
        <v>134</v>
      </c>
      <c r="L53" s="97">
        <v>1</v>
      </c>
    </row>
    <row r="54" spans="2:12" ht="14.25" thickBot="1">
      <c r="B54" s="4">
        <f t="shared" si="0"/>
        <v>49</v>
      </c>
      <c r="C54" s="115">
        <v>2017</v>
      </c>
      <c r="D54" s="45" t="s">
        <v>1100</v>
      </c>
      <c r="E54" s="46" t="s">
        <v>17</v>
      </c>
      <c r="F54" s="45" t="s">
        <v>20</v>
      </c>
      <c r="G54" s="47">
        <v>286.827</v>
      </c>
      <c r="H54" s="113">
        <v>0.44878472222222227</v>
      </c>
      <c r="I54" s="47">
        <v>443.832</v>
      </c>
      <c r="J54" s="45" t="s">
        <v>173</v>
      </c>
      <c r="K54" s="45" t="s">
        <v>29</v>
      </c>
      <c r="L54" s="49">
        <v>1</v>
      </c>
    </row>
  </sheetData>
  <sheetProtection/>
  <mergeCells count="2">
    <mergeCell ref="C5:D5"/>
    <mergeCell ref="E2:F2"/>
  </mergeCells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L588"/>
  <sheetViews>
    <sheetView zoomScalePageLayoutView="0" workbookViewId="0" topLeftCell="A1">
      <pane ySplit="15" topLeftCell="A1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6.125" style="56" customWidth="1"/>
    <col min="2" max="2" width="4.625" style="56" customWidth="1"/>
    <col min="3" max="3" width="8.625" style="58" customWidth="1"/>
    <col min="4" max="4" width="8.25390625" style="58" customWidth="1"/>
    <col min="5" max="6" width="7.125" style="58" customWidth="1"/>
    <col min="7" max="8" width="9.50390625" style="58" customWidth="1"/>
    <col min="9" max="9" width="9.50390625" style="75" customWidth="1"/>
    <col min="10" max="10" width="10.125" style="121" customWidth="1"/>
    <col min="11" max="11" width="12.125" style="57" customWidth="1"/>
    <col min="12" max="12" width="7.50390625" style="57" customWidth="1"/>
    <col min="13" max="16384" width="9.00390625" style="56" customWidth="1"/>
  </cols>
  <sheetData>
    <row r="1" ht="14.25" thickBot="1"/>
    <row r="2" spans="2:12" ht="36.75" customHeight="1" thickBot="1">
      <c r="B2" s="156" t="s">
        <v>1628</v>
      </c>
      <c r="C2" s="157"/>
      <c r="D2" s="157"/>
      <c r="E2" s="157"/>
      <c r="F2" s="157"/>
      <c r="G2" s="157"/>
      <c r="H2" s="157"/>
      <c r="I2" s="157"/>
      <c r="J2" s="157"/>
      <c r="K2" s="157"/>
      <c r="L2" s="158"/>
    </row>
    <row r="4" spans="2:10" ht="17.25" customHeight="1">
      <c r="B4" s="72"/>
      <c r="C4" s="74" t="s">
        <v>67</v>
      </c>
      <c r="D4" s="127" t="s">
        <v>1627</v>
      </c>
      <c r="E4" s="128"/>
      <c r="F4" s="128"/>
      <c r="G4" s="159" t="s">
        <v>66</v>
      </c>
      <c r="H4" s="159"/>
      <c r="I4" s="110" t="s">
        <v>2856</v>
      </c>
      <c r="J4" s="110"/>
    </row>
    <row r="5" spans="2:10" ht="17.25" customHeight="1">
      <c r="B5" s="72"/>
      <c r="C5" s="74" t="s">
        <v>65</v>
      </c>
      <c r="D5" s="129" t="s">
        <v>64</v>
      </c>
      <c r="E5" s="128"/>
      <c r="F5" s="128"/>
      <c r="G5" s="159" t="s">
        <v>63</v>
      </c>
      <c r="H5" s="159"/>
      <c r="I5" s="110" t="s">
        <v>2857</v>
      </c>
      <c r="J5" s="110"/>
    </row>
    <row r="6" spans="2:10" ht="17.25" customHeight="1">
      <c r="B6" s="72"/>
      <c r="C6" s="73" t="s">
        <v>62</v>
      </c>
      <c r="D6" s="159" t="s">
        <v>2855</v>
      </c>
      <c r="E6" s="159"/>
      <c r="F6" s="159"/>
      <c r="G6" s="159" t="s">
        <v>61</v>
      </c>
      <c r="H6" s="159"/>
      <c r="I6" s="110" t="s">
        <v>2858</v>
      </c>
      <c r="J6" s="110"/>
    </row>
    <row r="7" spans="2:9" ht="13.5">
      <c r="B7" s="72"/>
      <c r="C7" s="57"/>
      <c r="D7" s="57"/>
      <c r="E7" s="57"/>
      <c r="F7" s="57"/>
      <c r="G7" s="57"/>
      <c r="H7" s="57"/>
      <c r="I7" s="76"/>
    </row>
    <row r="8" spans="2:9" ht="18.75" customHeight="1">
      <c r="B8" s="72"/>
      <c r="C8" s="90" t="s">
        <v>60</v>
      </c>
      <c r="D8" s="91" t="s">
        <v>59</v>
      </c>
      <c r="E8" s="91" t="s">
        <v>58</v>
      </c>
      <c r="F8" s="90" t="s">
        <v>57</v>
      </c>
      <c r="G8" s="90" t="s">
        <v>56</v>
      </c>
      <c r="H8" s="91" t="s">
        <v>55</v>
      </c>
      <c r="I8" s="92" t="s">
        <v>54</v>
      </c>
    </row>
    <row r="9" spans="2:9" ht="13.5">
      <c r="B9" s="72"/>
      <c r="C9" s="93" t="s">
        <v>53</v>
      </c>
      <c r="D9" s="94">
        <v>14</v>
      </c>
      <c r="E9" s="94">
        <v>92</v>
      </c>
      <c r="F9" s="95">
        <v>23</v>
      </c>
      <c r="G9" s="95">
        <v>25</v>
      </c>
      <c r="H9" s="94">
        <v>48</v>
      </c>
      <c r="I9" s="96">
        <v>52.17391304347826</v>
      </c>
    </row>
    <row r="10" spans="2:9" ht="13.5">
      <c r="B10" s="72"/>
      <c r="C10" s="93" t="s">
        <v>52</v>
      </c>
      <c r="D10" s="94"/>
      <c r="E10" s="94"/>
      <c r="F10" s="95"/>
      <c r="G10" s="95"/>
      <c r="H10" s="94"/>
      <c r="I10" s="96"/>
    </row>
    <row r="11" spans="2:9" ht="13.5">
      <c r="B11" s="72"/>
      <c r="C11" s="93" t="s">
        <v>51</v>
      </c>
      <c r="D11" s="94">
        <v>10</v>
      </c>
      <c r="E11" s="94">
        <v>46</v>
      </c>
      <c r="F11" s="95">
        <v>12</v>
      </c>
      <c r="G11" s="95">
        <v>10</v>
      </c>
      <c r="H11" s="94">
        <v>22</v>
      </c>
      <c r="I11" s="96">
        <v>47.82608695652174</v>
      </c>
    </row>
    <row r="12" spans="2:9" ht="13.5">
      <c r="B12" s="72"/>
      <c r="C12" s="93" t="s">
        <v>50</v>
      </c>
      <c r="D12" s="94">
        <v>10</v>
      </c>
      <c r="E12" s="94">
        <v>91</v>
      </c>
      <c r="F12" s="95">
        <v>33</v>
      </c>
      <c r="G12" s="95">
        <v>14</v>
      </c>
      <c r="H12" s="94">
        <v>47</v>
      </c>
      <c r="I12" s="96">
        <v>51.64835164835166</v>
      </c>
    </row>
    <row r="13" spans="2:9" ht="13.5">
      <c r="B13" s="72"/>
      <c r="C13" s="93" t="s">
        <v>49</v>
      </c>
      <c r="D13" s="95">
        <f>SUM(D9:D12)</f>
        <v>34</v>
      </c>
      <c r="E13" s="95">
        <f>SUM(E9:E12)</f>
        <v>229</v>
      </c>
      <c r="F13" s="95">
        <f>SUM(F9:F12)</f>
        <v>68</v>
      </c>
      <c r="G13" s="95">
        <f>SUM(G9:G12)</f>
        <v>49</v>
      </c>
      <c r="H13" s="95">
        <f>SUM(H9:H12)</f>
        <v>117</v>
      </c>
      <c r="I13" s="96">
        <f>H13/E13*100</f>
        <v>51.09170305676856</v>
      </c>
    </row>
    <row r="14" spans="2:9" ht="13.5">
      <c r="B14" s="72"/>
      <c r="C14" s="57"/>
      <c r="D14" s="57"/>
      <c r="E14" s="57"/>
      <c r="F14" s="57"/>
      <c r="G14" s="57"/>
      <c r="H14" s="57"/>
      <c r="I14" s="76"/>
    </row>
    <row r="15" spans="2:12" ht="13.5">
      <c r="B15" s="71" t="s">
        <v>48</v>
      </c>
      <c r="C15" s="70" t="s">
        <v>47</v>
      </c>
      <c r="D15" s="70" t="s">
        <v>46</v>
      </c>
      <c r="E15" s="70" t="s">
        <v>45</v>
      </c>
      <c r="F15" s="70" t="s">
        <v>44</v>
      </c>
      <c r="G15" s="70" t="s">
        <v>43</v>
      </c>
      <c r="H15" s="70" t="s">
        <v>13</v>
      </c>
      <c r="I15" s="77" t="s">
        <v>42</v>
      </c>
      <c r="J15" s="122" t="s">
        <v>41</v>
      </c>
      <c r="K15" s="70" t="s">
        <v>40</v>
      </c>
      <c r="L15" s="70" t="s">
        <v>39</v>
      </c>
    </row>
    <row r="16" spans="2:12" ht="16.5">
      <c r="B16" s="65">
        <v>1</v>
      </c>
      <c r="C16" s="83">
        <v>2018</v>
      </c>
      <c r="D16" s="82" t="s">
        <v>537</v>
      </c>
      <c r="E16" s="87" t="s">
        <v>14</v>
      </c>
      <c r="F16" s="82" t="s">
        <v>20</v>
      </c>
      <c r="G16" s="83" t="s">
        <v>2663</v>
      </c>
      <c r="H16" s="85" t="s">
        <v>2664</v>
      </c>
      <c r="I16" s="83" t="s">
        <v>2665</v>
      </c>
      <c r="J16" s="124" t="s">
        <v>2666</v>
      </c>
      <c r="K16" s="64" t="s">
        <v>96</v>
      </c>
      <c r="L16" s="63">
        <v>1</v>
      </c>
    </row>
    <row r="17" spans="2:12" ht="16.5">
      <c r="B17" s="65">
        <v>2</v>
      </c>
      <c r="C17" s="83">
        <v>2018</v>
      </c>
      <c r="D17" s="82" t="s">
        <v>2667</v>
      </c>
      <c r="E17" s="87" t="s">
        <v>14</v>
      </c>
      <c r="F17" s="82" t="s">
        <v>15</v>
      </c>
      <c r="G17" s="83">
        <v>478.082</v>
      </c>
      <c r="H17" s="85">
        <v>6.2756</v>
      </c>
      <c r="I17" s="83">
        <v>1232.382</v>
      </c>
      <c r="J17" s="124" t="s">
        <v>2668</v>
      </c>
      <c r="K17" s="64" t="s">
        <v>2669</v>
      </c>
      <c r="L17" s="63">
        <v>1</v>
      </c>
    </row>
    <row r="18" spans="2:12" ht="16.5">
      <c r="B18" s="65">
        <v>3</v>
      </c>
      <c r="C18" s="85">
        <v>2018</v>
      </c>
      <c r="D18" s="84" t="s">
        <v>2670</v>
      </c>
      <c r="E18" s="88" t="s">
        <v>14</v>
      </c>
      <c r="F18" s="84" t="s">
        <v>27</v>
      </c>
      <c r="G18" s="85">
        <v>478.082</v>
      </c>
      <c r="H18" s="85">
        <v>6.2803</v>
      </c>
      <c r="I18" s="85">
        <v>1232.011</v>
      </c>
      <c r="J18" s="125" t="s">
        <v>2668</v>
      </c>
      <c r="K18" s="63" t="s">
        <v>2669</v>
      </c>
      <c r="L18" s="63">
        <v>1</v>
      </c>
    </row>
    <row r="19" spans="2:12" ht="16.5">
      <c r="B19" s="65">
        <v>4</v>
      </c>
      <c r="C19" s="83">
        <v>2017</v>
      </c>
      <c r="D19" s="82" t="s">
        <v>2671</v>
      </c>
      <c r="E19" s="87" t="s">
        <v>14</v>
      </c>
      <c r="F19" s="82" t="s">
        <v>20</v>
      </c>
      <c r="G19" s="83">
        <v>458.608</v>
      </c>
      <c r="H19" s="85">
        <v>6.123</v>
      </c>
      <c r="I19" s="83">
        <v>1231.162</v>
      </c>
      <c r="J19" s="124" t="s">
        <v>2668</v>
      </c>
      <c r="K19" s="64" t="s">
        <v>2672</v>
      </c>
      <c r="L19" s="63">
        <v>1</v>
      </c>
    </row>
    <row r="20" spans="2:12" ht="16.5">
      <c r="B20" s="65">
        <v>5</v>
      </c>
      <c r="C20" s="83">
        <v>2018</v>
      </c>
      <c r="D20" s="82" t="s">
        <v>2673</v>
      </c>
      <c r="E20" s="87" t="s">
        <v>17</v>
      </c>
      <c r="F20" s="82" t="s">
        <v>15</v>
      </c>
      <c r="G20" s="83">
        <v>458.608</v>
      </c>
      <c r="H20" s="85">
        <v>6.1233</v>
      </c>
      <c r="I20" s="83">
        <v>1230.997</v>
      </c>
      <c r="J20" s="124" t="s">
        <v>2668</v>
      </c>
      <c r="K20" s="64" t="s">
        <v>2672</v>
      </c>
      <c r="L20" s="63">
        <v>1</v>
      </c>
    </row>
    <row r="21" spans="2:12" ht="16.5">
      <c r="B21" s="65">
        <v>6</v>
      </c>
      <c r="C21" s="67">
        <v>2018</v>
      </c>
      <c r="D21" s="68" t="s">
        <v>2674</v>
      </c>
      <c r="E21" s="89" t="s">
        <v>17</v>
      </c>
      <c r="F21" s="68" t="s">
        <v>15</v>
      </c>
      <c r="G21" s="67">
        <v>466.889</v>
      </c>
      <c r="H21" s="149">
        <v>6.2035</v>
      </c>
      <c r="I21" s="86">
        <v>1226.773</v>
      </c>
      <c r="J21" s="126" t="s">
        <v>2668</v>
      </c>
      <c r="K21" s="66" t="s">
        <v>2675</v>
      </c>
      <c r="L21" s="63">
        <v>1</v>
      </c>
    </row>
    <row r="22" spans="2:12" ht="16.5">
      <c r="B22" s="65">
        <v>7</v>
      </c>
      <c r="C22" s="85">
        <v>2018</v>
      </c>
      <c r="D22" s="84" t="s">
        <v>2676</v>
      </c>
      <c r="E22" s="88" t="s">
        <v>17</v>
      </c>
      <c r="F22" s="84" t="s">
        <v>20</v>
      </c>
      <c r="G22" s="85">
        <v>466.889</v>
      </c>
      <c r="H22" s="85">
        <v>6.2041</v>
      </c>
      <c r="I22" s="85">
        <v>1226.45</v>
      </c>
      <c r="J22" s="125" t="s">
        <v>2668</v>
      </c>
      <c r="K22" s="63" t="s">
        <v>2675</v>
      </c>
      <c r="L22" s="63">
        <v>1</v>
      </c>
    </row>
    <row r="23" spans="2:12" ht="16.5">
      <c r="B23" s="65">
        <v>8</v>
      </c>
      <c r="C23" s="85">
        <v>2018</v>
      </c>
      <c r="D23" s="84" t="s">
        <v>2677</v>
      </c>
      <c r="E23" s="88" t="s">
        <v>17</v>
      </c>
      <c r="F23" s="84" t="s">
        <v>15</v>
      </c>
      <c r="G23" s="85">
        <v>466.889</v>
      </c>
      <c r="H23" s="85">
        <v>6.205</v>
      </c>
      <c r="I23" s="85">
        <v>1225.967</v>
      </c>
      <c r="J23" s="125" t="s">
        <v>2668</v>
      </c>
      <c r="K23" s="63" t="s">
        <v>2675</v>
      </c>
      <c r="L23" s="63">
        <v>1</v>
      </c>
    </row>
    <row r="24" spans="2:12" ht="16.5">
      <c r="B24" s="65">
        <v>9</v>
      </c>
      <c r="C24" s="83">
        <v>2018</v>
      </c>
      <c r="D24" s="82" t="s">
        <v>2678</v>
      </c>
      <c r="E24" s="87" t="s">
        <v>14</v>
      </c>
      <c r="F24" s="82" t="s">
        <v>27</v>
      </c>
      <c r="G24" s="83">
        <v>458.608</v>
      </c>
      <c r="H24" s="85">
        <v>6.1459</v>
      </c>
      <c r="I24" s="83">
        <v>1223.01</v>
      </c>
      <c r="J24" s="124" t="s">
        <v>2668</v>
      </c>
      <c r="K24" s="69" t="s">
        <v>2672</v>
      </c>
      <c r="L24" s="63">
        <v>1</v>
      </c>
    </row>
    <row r="25" spans="2:12" ht="16.5">
      <c r="B25" s="65">
        <v>10</v>
      </c>
      <c r="C25" s="83">
        <v>2018</v>
      </c>
      <c r="D25" s="82" t="s">
        <v>307</v>
      </c>
      <c r="E25" s="87" t="s">
        <v>14</v>
      </c>
      <c r="F25" s="82" t="s">
        <v>20</v>
      </c>
      <c r="G25" s="83" t="s">
        <v>2679</v>
      </c>
      <c r="H25" s="85" t="s">
        <v>2680</v>
      </c>
      <c r="I25" s="83" t="s">
        <v>2681</v>
      </c>
      <c r="J25" s="124" t="s">
        <v>2666</v>
      </c>
      <c r="K25" s="64" t="s">
        <v>70</v>
      </c>
      <c r="L25" s="63">
        <v>1</v>
      </c>
    </row>
    <row r="26" spans="2:12" ht="16.5">
      <c r="B26" s="65">
        <v>11</v>
      </c>
      <c r="C26" s="85">
        <v>2018</v>
      </c>
      <c r="D26" s="84" t="s">
        <v>575</v>
      </c>
      <c r="E26" s="88" t="s">
        <v>17</v>
      </c>
      <c r="F26" s="84" t="s">
        <v>20</v>
      </c>
      <c r="G26" s="85" t="s">
        <v>2682</v>
      </c>
      <c r="H26" s="85" t="s">
        <v>2683</v>
      </c>
      <c r="I26" s="85" t="s">
        <v>2684</v>
      </c>
      <c r="J26" s="125" t="s">
        <v>2666</v>
      </c>
      <c r="K26" s="63" t="s">
        <v>80</v>
      </c>
      <c r="L26" s="63">
        <v>1</v>
      </c>
    </row>
    <row r="27" spans="2:12" ht="16.5">
      <c r="B27" s="65">
        <v>12</v>
      </c>
      <c r="C27" s="83">
        <v>2017</v>
      </c>
      <c r="D27" s="82" t="s">
        <v>2685</v>
      </c>
      <c r="E27" s="87" t="s">
        <v>14</v>
      </c>
      <c r="F27" s="82" t="s">
        <v>15</v>
      </c>
      <c r="G27" s="83">
        <v>458.608</v>
      </c>
      <c r="H27" s="85">
        <v>6.215</v>
      </c>
      <c r="I27" s="83">
        <v>1201.069</v>
      </c>
      <c r="J27" s="124" t="s">
        <v>2668</v>
      </c>
      <c r="K27" s="64" t="s">
        <v>2672</v>
      </c>
      <c r="L27" s="63">
        <v>1</v>
      </c>
    </row>
    <row r="28" spans="2:12" ht="16.5">
      <c r="B28" s="65">
        <v>13</v>
      </c>
      <c r="C28" s="83">
        <v>2018</v>
      </c>
      <c r="D28" s="82" t="s">
        <v>2686</v>
      </c>
      <c r="E28" s="87" t="s">
        <v>14</v>
      </c>
      <c r="F28" s="82" t="s">
        <v>15</v>
      </c>
      <c r="G28" s="83">
        <v>458.608</v>
      </c>
      <c r="H28" s="85">
        <v>6.2205</v>
      </c>
      <c r="I28" s="83">
        <v>1200.283</v>
      </c>
      <c r="J28" s="124" t="s">
        <v>2668</v>
      </c>
      <c r="K28" s="64" t="s">
        <v>2672</v>
      </c>
      <c r="L28" s="63">
        <v>1</v>
      </c>
    </row>
    <row r="29" spans="2:12" ht="16.5">
      <c r="B29" s="65">
        <v>14</v>
      </c>
      <c r="C29" s="83">
        <v>2018</v>
      </c>
      <c r="D29" s="82" t="s">
        <v>2687</v>
      </c>
      <c r="E29" s="87" t="s">
        <v>17</v>
      </c>
      <c r="F29" s="82" t="s">
        <v>15</v>
      </c>
      <c r="G29" s="83">
        <v>458.608</v>
      </c>
      <c r="H29" s="85">
        <v>6.2313</v>
      </c>
      <c r="I29" s="83">
        <v>1196.735</v>
      </c>
      <c r="J29" s="124" t="s">
        <v>2668</v>
      </c>
      <c r="K29" s="64" t="s">
        <v>2672</v>
      </c>
      <c r="L29" s="63">
        <v>1</v>
      </c>
    </row>
    <row r="30" spans="2:12" ht="16.5">
      <c r="B30" s="65">
        <v>15</v>
      </c>
      <c r="C30" s="67">
        <v>2018</v>
      </c>
      <c r="D30" s="68" t="s">
        <v>2688</v>
      </c>
      <c r="E30" s="89" t="s">
        <v>17</v>
      </c>
      <c r="F30" s="68" t="s">
        <v>20</v>
      </c>
      <c r="G30" s="67">
        <v>458.608</v>
      </c>
      <c r="H30" s="149">
        <v>6.2407</v>
      </c>
      <c r="I30" s="86">
        <v>1193.931</v>
      </c>
      <c r="J30" s="126" t="s">
        <v>2668</v>
      </c>
      <c r="K30" s="66" t="s">
        <v>2672</v>
      </c>
      <c r="L30" s="63">
        <v>1</v>
      </c>
    </row>
    <row r="31" spans="2:12" ht="16.5">
      <c r="B31" s="65">
        <v>16</v>
      </c>
      <c r="C31" s="67">
        <v>2016</v>
      </c>
      <c r="D31" s="68" t="s">
        <v>2689</v>
      </c>
      <c r="E31" s="89" t="s">
        <v>14</v>
      </c>
      <c r="F31" s="68" t="s">
        <v>20</v>
      </c>
      <c r="G31" s="67">
        <v>466.636</v>
      </c>
      <c r="H31" s="149">
        <v>6.3131</v>
      </c>
      <c r="I31" s="86">
        <v>1191.869</v>
      </c>
      <c r="J31" s="126" t="s">
        <v>2668</v>
      </c>
      <c r="K31" s="66" t="s">
        <v>2690</v>
      </c>
      <c r="L31" s="63">
        <v>1</v>
      </c>
    </row>
    <row r="32" spans="2:12" ht="16.5">
      <c r="B32" s="65">
        <v>17</v>
      </c>
      <c r="C32" s="83">
        <v>2018</v>
      </c>
      <c r="D32" s="82" t="s">
        <v>2691</v>
      </c>
      <c r="E32" s="87" t="s">
        <v>14</v>
      </c>
      <c r="F32" s="82" t="s">
        <v>15</v>
      </c>
      <c r="G32" s="83">
        <v>458.608</v>
      </c>
      <c r="H32" s="85">
        <v>6.2534</v>
      </c>
      <c r="I32" s="83">
        <v>1189.44</v>
      </c>
      <c r="J32" s="124" t="s">
        <v>2668</v>
      </c>
      <c r="K32" s="64" t="s">
        <v>2672</v>
      </c>
      <c r="L32" s="63">
        <v>1</v>
      </c>
    </row>
    <row r="33" spans="2:12" ht="16.5">
      <c r="B33" s="65">
        <v>18</v>
      </c>
      <c r="C33" s="85">
        <v>2018</v>
      </c>
      <c r="D33" s="84" t="s">
        <v>2692</v>
      </c>
      <c r="E33" s="88" t="s">
        <v>14</v>
      </c>
      <c r="F33" s="84" t="s">
        <v>20</v>
      </c>
      <c r="G33" s="85">
        <v>458.608</v>
      </c>
      <c r="H33" s="85">
        <v>6.2537</v>
      </c>
      <c r="I33" s="85">
        <v>1189.286</v>
      </c>
      <c r="J33" s="125" t="s">
        <v>2668</v>
      </c>
      <c r="K33" s="63" t="s">
        <v>2672</v>
      </c>
      <c r="L33" s="63">
        <v>1</v>
      </c>
    </row>
    <row r="34" spans="2:12" ht="16.5">
      <c r="B34" s="65">
        <v>19</v>
      </c>
      <c r="C34" s="67">
        <v>2016</v>
      </c>
      <c r="D34" s="68" t="s">
        <v>151</v>
      </c>
      <c r="E34" s="89" t="s">
        <v>14</v>
      </c>
      <c r="F34" s="68" t="s">
        <v>16</v>
      </c>
      <c r="G34" s="67" t="s">
        <v>2693</v>
      </c>
      <c r="H34" s="149" t="s">
        <v>2694</v>
      </c>
      <c r="I34" s="86" t="s">
        <v>2695</v>
      </c>
      <c r="J34" s="126" t="s">
        <v>2666</v>
      </c>
      <c r="K34" s="66" t="s">
        <v>163</v>
      </c>
      <c r="L34" s="63">
        <v>1</v>
      </c>
    </row>
    <row r="35" spans="2:12" ht="16.5">
      <c r="B35" s="65">
        <v>20</v>
      </c>
      <c r="C35" s="83">
        <v>2018</v>
      </c>
      <c r="D35" s="82" t="s">
        <v>2696</v>
      </c>
      <c r="E35" s="87" t="s">
        <v>17</v>
      </c>
      <c r="F35" s="82" t="s">
        <v>15</v>
      </c>
      <c r="G35" s="83">
        <v>472.187</v>
      </c>
      <c r="H35" s="85">
        <v>6.4137</v>
      </c>
      <c r="I35" s="83">
        <v>1175.717</v>
      </c>
      <c r="J35" s="124" t="s">
        <v>2668</v>
      </c>
      <c r="K35" s="64" t="s">
        <v>2697</v>
      </c>
      <c r="L35" s="63">
        <v>1</v>
      </c>
    </row>
    <row r="36" spans="2:12" ht="16.5">
      <c r="B36" s="65">
        <v>21</v>
      </c>
      <c r="C36" s="85">
        <v>2018</v>
      </c>
      <c r="D36" s="84" t="s">
        <v>546</v>
      </c>
      <c r="E36" s="88" t="s">
        <v>14</v>
      </c>
      <c r="F36" s="84" t="s">
        <v>20</v>
      </c>
      <c r="G36" s="85" t="s">
        <v>2663</v>
      </c>
      <c r="H36" s="85" t="s">
        <v>2698</v>
      </c>
      <c r="I36" s="85" t="s">
        <v>2699</v>
      </c>
      <c r="J36" s="125" t="s">
        <v>2666</v>
      </c>
      <c r="K36" s="63" t="s">
        <v>96</v>
      </c>
      <c r="L36" s="63">
        <v>1</v>
      </c>
    </row>
    <row r="37" spans="2:12" ht="16.5">
      <c r="B37" s="65">
        <v>22</v>
      </c>
      <c r="C37" s="85">
        <v>2018</v>
      </c>
      <c r="D37" s="84" t="s">
        <v>2700</v>
      </c>
      <c r="E37" s="88" t="s">
        <v>17</v>
      </c>
      <c r="F37" s="84" t="s">
        <v>20</v>
      </c>
      <c r="G37" s="85">
        <v>458.608</v>
      </c>
      <c r="H37" s="85">
        <v>6.3052</v>
      </c>
      <c r="I37" s="85">
        <v>1173.312</v>
      </c>
      <c r="J37" s="125" t="s">
        <v>2668</v>
      </c>
      <c r="K37" s="63" t="s">
        <v>2672</v>
      </c>
      <c r="L37" s="63">
        <v>1</v>
      </c>
    </row>
    <row r="38" spans="2:12" ht="16.5">
      <c r="B38" s="65">
        <v>23</v>
      </c>
      <c r="C38" s="83">
        <v>2018</v>
      </c>
      <c r="D38" s="82" t="s">
        <v>2701</v>
      </c>
      <c r="E38" s="87" t="s">
        <v>14</v>
      </c>
      <c r="F38" s="82" t="s">
        <v>20</v>
      </c>
      <c r="G38" s="83">
        <v>493.357</v>
      </c>
      <c r="H38" s="85">
        <v>7.003</v>
      </c>
      <c r="I38" s="83">
        <v>1173.262</v>
      </c>
      <c r="J38" s="124" t="s">
        <v>51</v>
      </c>
      <c r="K38" s="64" t="s">
        <v>2702</v>
      </c>
      <c r="L38" s="63">
        <v>1</v>
      </c>
    </row>
    <row r="39" spans="2:12" ht="16.5">
      <c r="B39" s="65">
        <v>24</v>
      </c>
      <c r="C39" s="85">
        <v>2018</v>
      </c>
      <c r="D39" s="84" t="s">
        <v>2703</v>
      </c>
      <c r="E39" s="88" t="s">
        <v>17</v>
      </c>
      <c r="F39" s="84" t="s">
        <v>15</v>
      </c>
      <c r="G39" s="85">
        <v>458.608</v>
      </c>
      <c r="H39" s="85">
        <v>6.3056</v>
      </c>
      <c r="I39" s="85">
        <v>1173.111</v>
      </c>
      <c r="J39" s="125" t="s">
        <v>2668</v>
      </c>
      <c r="K39" s="63" t="s">
        <v>2672</v>
      </c>
      <c r="L39" s="63">
        <v>1</v>
      </c>
    </row>
    <row r="40" spans="2:12" ht="16.5">
      <c r="B40" s="65">
        <v>25</v>
      </c>
      <c r="C40" s="67">
        <v>2018</v>
      </c>
      <c r="D40" s="68" t="s">
        <v>2704</v>
      </c>
      <c r="E40" s="89" t="s">
        <v>17</v>
      </c>
      <c r="F40" s="68" t="s">
        <v>20</v>
      </c>
      <c r="G40" s="67">
        <v>458.608</v>
      </c>
      <c r="H40" s="149">
        <v>6.3123</v>
      </c>
      <c r="I40" s="86">
        <v>1171.762</v>
      </c>
      <c r="J40" s="126" t="s">
        <v>2668</v>
      </c>
      <c r="K40" s="66" t="s">
        <v>2672</v>
      </c>
      <c r="L40" s="63">
        <v>1</v>
      </c>
    </row>
    <row r="41" spans="2:12" ht="16.5">
      <c r="B41" s="65">
        <v>26</v>
      </c>
      <c r="C41" s="83">
        <v>2018</v>
      </c>
      <c r="D41" s="82" t="s">
        <v>2705</v>
      </c>
      <c r="E41" s="87" t="s">
        <v>14</v>
      </c>
      <c r="F41" s="82" t="s">
        <v>15</v>
      </c>
      <c r="G41" s="83">
        <v>506.034</v>
      </c>
      <c r="H41" s="85">
        <v>7.1304</v>
      </c>
      <c r="I41" s="83">
        <v>1168.491</v>
      </c>
      <c r="J41" s="124" t="s">
        <v>51</v>
      </c>
      <c r="K41" s="64" t="s">
        <v>2706</v>
      </c>
      <c r="L41" s="63">
        <v>1</v>
      </c>
    </row>
    <row r="42" spans="2:12" ht="16.5">
      <c r="B42" s="65">
        <v>27</v>
      </c>
      <c r="C42" s="83">
        <v>2018</v>
      </c>
      <c r="D42" s="82" t="s">
        <v>2707</v>
      </c>
      <c r="E42" s="87" t="s">
        <v>17</v>
      </c>
      <c r="F42" s="82" t="s">
        <v>15</v>
      </c>
      <c r="G42" s="83">
        <v>497.619</v>
      </c>
      <c r="H42" s="85">
        <v>7.065</v>
      </c>
      <c r="I42" s="83">
        <v>1165.84</v>
      </c>
      <c r="J42" s="124" t="s">
        <v>51</v>
      </c>
      <c r="K42" s="64" t="s">
        <v>2708</v>
      </c>
      <c r="L42" s="63">
        <v>1</v>
      </c>
    </row>
    <row r="43" spans="2:12" ht="16.5">
      <c r="B43" s="65">
        <v>28</v>
      </c>
      <c r="C43" s="83">
        <v>2018</v>
      </c>
      <c r="D43" s="82" t="s">
        <v>2709</v>
      </c>
      <c r="E43" s="87" t="s">
        <v>14</v>
      </c>
      <c r="F43" s="82" t="s">
        <v>20</v>
      </c>
      <c r="G43" s="83">
        <v>506.034</v>
      </c>
      <c r="H43" s="85">
        <v>7.1431</v>
      </c>
      <c r="I43" s="83">
        <v>1164.592</v>
      </c>
      <c r="J43" s="124" t="s">
        <v>51</v>
      </c>
      <c r="K43" s="64" t="s">
        <v>2706</v>
      </c>
      <c r="L43" s="63">
        <v>1</v>
      </c>
    </row>
    <row r="44" spans="2:12" ht="16.5">
      <c r="B44" s="65">
        <v>29</v>
      </c>
      <c r="C44" s="67">
        <v>2018</v>
      </c>
      <c r="D44" s="68" t="s">
        <v>2710</v>
      </c>
      <c r="E44" s="89" t="s">
        <v>14</v>
      </c>
      <c r="F44" s="68" t="s">
        <v>18</v>
      </c>
      <c r="G44" s="67">
        <v>506.034</v>
      </c>
      <c r="H44" s="149">
        <v>7.1439</v>
      </c>
      <c r="I44" s="86">
        <v>1164.233</v>
      </c>
      <c r="J44" s="126" t="s">
        <v>51</v>
      </c>
      <c r="K44" s="66" t="s">
        <v>2706</v>
      </c>
      <c r="L44" s="63">
        <v>1</v>
      </c>
    </row>
    <row r="45" spans="2:12" ht="16.5">
      <c r="B45" s="65">
        <v>30</v>
      </c>
      <c r="C45" s="67">
        <v>2017</v>
      </c>
      <c r="D45" s="68" t="s">
        <v>2711</v>
      </c>
      <c r="E45" s="89" t="s">
        <v>14</v>
      </c>
      <c r="F45" s="68" t="s">
        <v>15</v>
      </c>
      <c r="G45" s="67">
        <v>458.608</v>
      </c>
      <c r="H45" s="149">
        <v>6.3426</v>
      </c>
      <c r="I45" s="86">
        <v>1162.701</v>
      </c>
      <c r="J45" s="126" t="s">
        <v>2668</v>
      </c>
      <c r="K45" s="66" t="s">
        <v>2672</v>
      </c>
      <c r="L45" s="63">
        <v>1</v>
      </c>
    </row>
    <row r="46" spans="2:12" ht="16.5">
      <c r="B46" s="65">
        <v>31</v>
      </c>
      <c r="C46" s="67">
        <v>2017</v>
      </c>
      <c r="D46" s="68" t="s">
        <v>171</v>
      </c>
      <c r="E46" s="89" t="s">
        <v>14</v>
      </c>
      <c r="F46" s="68" t="s">
        <v>26</v>
      </c>
      <c r="G46" s="67" t="s">
        <v>2712</v>
      </c>
      <c r="H46" s="149" t="s">
        <v>2713</v>
      </c>
      <c r="I46" s="86" t="s">
        <v>2714</v>
      </c>
      <c r="J46" s="126" t="s">
        <v>2666</v>
      </c>
      <c r="K46" s="66" t="s">
        <v>118</v>
      </c>
      <c r="L46" s="63">
        <v>1</v>
      </c>
    </row>
    <row r="47" spans="2:12" ht="16.5">
      <c r="B47" s="65">
        <v>32</v>
      </c>
      <c r="C47" s="83">
        <v>2018</v>
      </c>
      <c r="D47" s="82" t="s">
        <v>2715</v>
      </c>
      <c r="E47" s="87" t="s">
        <v>14</v>
      </c>
      <c r="F47" s="82" t="s">
        <v>15</v>
      </c>
      <c r="G47" s="83">
        <v>497.619</v>
      </c>
      <c r="H47" s="85">
        <v>7.1108</v>
      </c>
      <c r="I47" s="83">
        <v>1154.212</v>
      </c>
      <c r="J47" s="124" t="s">
        <v>51</v>
      </c>
      <c r="K47" s="64" t="s">
        <v>2708</v>
      </c>
      <c r="L47" s="63">
        <v>1</v>
      </c>
    </row>
    <row r="48" spans="2:12" ht="16.5">
      <c r="B48" s="65">
        <v>33</v>
      </c>
      <c r="C48" s="85">
        <v>2018</v>
      </c>
      <c r="D48" s="84" t="s">
        <v>2716</v>
      </c>
      <c r="E48" s="88" t="s">
        <v>17</v>
      </c>
      <c r="F48" s="84" t="s">
        <v>27</v>
      </c>
      <c r="G48" s="85">
        <v>458.608</v>
      </c>
      <c r="H48" s="85">
        <v>6.3734</v>
      </c>
      <c r="I48" s="85">
        <v>1153.539</v>
      </c>
      <c r="J48" s="125" t="s">
        <v>2668</v>
      </c>
      <c r="K48" s="63" t="s">
        <v>2672</v>
      </c>
      <c r="L48" s="63">
        <v>1</v>
      </c>
    </row>
    <row r="49" spans="2:12" ht="16.5">
      <c r="B49" s="65">
        <v>34</v>
      </c>
      <c r="C49" s="67">
        <v>2018</v>
      </c>
      <c r="D49" s="68" t="s">
        <v>2717</v>
      </c>
      <c r="E49" s="89" t="s">
        <v>17</v>
      </c>
      <c r="F49" s="68" t="s">
        <v>15</v>
      </c>
      <c r="G49" s="67">
        <v>500.655</v>
      </c>
      <c r="H49" s="149">
        <v>7.1405</v>
      </c>
      <c r="I49" s="86">
        <v>1153.362</v>
      </c>
      <c r="J49" s="126" t="s">
        <v>51</v>
      </c>
      <c r="K49" s="66" t="s">
        <v>2718</v>
      </c>
      <c r="L49" s="63">
        <v>1</v>
      </c>
    </row>
    <row r="50" spans="2:12" ht="16.5">
      <c r="B50" s="65">
        <v>35</v>
      </c>
      <c r="C50" s="67">
        <v>2018</v>
      </c>
      <c r="D50" s="68" t="s">
        <v>2719</v>
      </c>
      <c r="E50" s="89" t="s">
        <v>14</v>
      </c>
      <c r="F50" s="68" t="s">
        <v>15</v>
      </c>
      <c r="G50" s="67">
        <v>475.446</v>
      </c>
      <c r="H50" s="149">
        <v>6.5308</v>
      </c>
      <c r="I50" s="86">
        <v>1150.83</v>
      </c>
      <c r="J50" s="126" t="s">
        <v>2668</v>
      </c>
      <c r="K50" s="66" t="s">
        <v>2720</v>
      </c>
      <c r="L50" s="63">
        <v>1</v>
      </c>
    </row>
    <row r="51" spans="2:12" ht="16.5">
      <c r="B51" s="65">
        <v>36</v>
      </c>
      <c r="C51" s="85">
        <v>2018</v>
      </c>
      <c r="D51" s="84" t="s">
        <v>2721</v>
      </c>
      <c r="E51" s="88" t="s">
        <v>17</v>
      </c>
      <c r="F51" s="84" t="s">
        <v>19</v>
      </c>
      <c r="G51" s="85">
        <v>466.889</v>
      </c>
      <c r="H51" s="85">
        <v>6.4554</v>
      </c>
      <c r="I51" s="85">
        <v>1150.256</v>
      </c>
      <c r="J51" s="125" t="s">
        <v>2668</v>
      </c>
      <c r="K51" s="63" t="s">
        <v>2675</v>
      </c>
      <c r="L51" s="63">
        <v>1</v>
      </c>
    </row>
    <row r="52" spans="2:12" ht="16.5">
      <c r="B52" s="65">
        <v>37</v>
      </c>
      <c r="C52" s="85">
        <v>2018</v>
      </c>
      <c r="D52" s="84" t="s">
        <v>1419</v>
      </c>
      <c r="E52" s="88" t="s">
        <v>14</v>
      </c>
      <c r="F52" s="84" t="s">
        <v>15</v>
      </c>
      <c r="G52" s="85" t="s">
        <v>2722</v>
      </c>
      <c r="H52" s="85" t="s">
        <v>2723</v>
      </c>
      <c r="I52" s="85" t="s">
        <v>2724</v>
      </c>
      <c r="J52" s="125" t="s">
        <v>2666</v>
      </c>
      <c r="K52" s="63" t="s">
        <v>107</v>
      </c>
      <c r="L52" s="63">
        <v>1</v>
      </c>
    </row>
    <row r="53" spans="2:12" ht="16.5">
      <c r="B53" s="65">
        <v>38</v>
      </c>
      <c r="C53" s="83">
        <v>2018</v>
      </c>
      <c r="D53" s="82" t="s">
        <v>590</v>
      </c>
      <c r="E53" s="87" t="s">
        <v>14</v>
      </c>
      <c r="F53" s="82" t="s">
        <v>15</v>
      </c>
      <c r="G53" s="83" t="s">
        <v>2682</v>
      </c>
      <c r="H53" s="85" t="s">
        <v>2725</v>
      </c>
      <c r="I53" s="83" t="s">
        <v>2726</v>
      </c>
      <c r="J53" s="124" t="s">
        <v>2666</v>
      </c>
      <c r="K53" s="64" t="s">
        <v>80</v>
      </c>
      <c r="L53" s="63">
        <v>1</v>
      </c>
    </row>
    <row r="54" spans="2:12" ht="16.5">
      <c r="B54" s="65">
        <v>39</v>
      </c>
      <c r="C54" s="67">
        <v>2018</v>
      </c>
      <c r="D54" s="68" t="s">
        <v>2727</v>
      </c>
      <c r="E54" s="89" t="s">
        <v>17</v>
      </c>
      <c r="F54" s="68" t="s">
        <v>15</v>
      </c>
      <c r="G54" s="67">
        <v>465.338</v>
      </c>
      <c r="H54" s="149">
        <v>6.503</v>
      </c>
      <c r="I54" s="86">
        <v>1133.588</v>
      </c>
      <c r="J54" s="126" t="s">
        <v>2668</v>
      </c>
      <c r="K54" s="66" t="s">
        <v>2728</v>
      </c>
      <c r="L54" s="63">
        <v>1</v>
      </c>
    </row>
    <row r="55" spans="2:12" ht="16.5">
      <c r="B55" s="65">
        <v>40</v>
      </c>
      <c r="C55" s="83">
        <v>2018</v>
      </c>
      <c r="D55" s="82" t="s">
        <v>2729</v>
      </c>
      <c r="E55" s="87" t="s">
        <v>14</v>
      </c>
      <c r="F55" s="82" t="s">
        <v>15</v>
      </c>
      <c r="G55" s="83">
        <v>497.619</v>
      </c>
      <c r="H55" s="85">
        <v>7.2352</v>
      </c>
      <c r="I55" s="83">
        <v>1121.101</v>
      </c>
      <c r="J55" s="124" t="s">
        <v>51</v>
      </c>
      <c r="K55" s="64" t="s">
        <v>2708</v>
      </c>
      <c r="L55" s="63">
        <v>1</v>
      </c>
    </row>
    <row r="56" spans="2:12" ht="16.5">
      <c r="B56" s="65">
        <v>41</v>
      </c>
      <c r="C56" s="83">
        <v>2018</v>
      </c>
      <c r="D56" s="82" t="s">
        <v>421</v>
      </c>
      <c r="E56" s="87" t="s">
        <v>14</v>
      </c>
      <c r="F56" s="82" t="s">
        <v>15</v>
      </c>
      <c r="G56" s="83" t="s">
        <v>2682</v>
      </c>
      <c r="H56" s="85" t="s">
        <v>2730</v>
      </c>
      <c r="I56" s="83" t="s">
        <v>2731</v>
      </c>
      <c r="J56" s="124" t="s">
        <v>2666</v>
      </c>
      <c r="K56" s="64" t="s">
        <v>80</v>
      </c>
      <c r="L56" s="63">
        <v>1</v>
      </c>
    </row>
    <row r="57" spans="2:12" ht="16.5">
      <c r="B57" s="65">
        <v>42</v>
      </c>
      <c r="C57" s="83">
        <v>2017</v>
      </c>
      <c r="D57" s="82" t="s">
        <v>1959</v>
      </c>
      <c r="E57" s="87" t="s">
        <v>14</v>
      </c>
      <c r="F57" s="82" t="s">
        <v>15</v>
      </c>
      <c r="G57" s="83" t="s">
        <v>2732</v>
      </c>
      <c r="H57" s="85" t="s">
        <v>2733</v>
      </c>
      <c r="I57" s="83" t="s">
        <v>2734</v>
      </c>
      <c r="J57" s="124" t="s">
        <v>2666</v>
      </c>
      <c r="K57" s="64" t="s">
        <v>134</v>
      </c>
      <c r="L57" s="63">
        <v>1</v>
      </c>
    </row>
    <row r="58" spans="2:12" ht="16.5">
      <c r="B58" s="65">
        <v>43</v>
      </c>
      <c r="C58" s="85">
        <v>2018</v>
      </c>
      <c r="D58" s="84" t="s">
        <v>1409</v>
      </c>
      <c r="E58" s="88" t="s">
        <v>14</v>
      </c>
      <c r="F58" s="84" t="s">
        <v>20</v>
      </c>
      <c r="G58" s="85" t="s">
        <v>2735</v>
      </c>
      <c r="H58" s="85" t="s">
        <v>2736</v>
      </c>
      <c r="I58" s="85" t="s">
        <v>2737</v>
      </c>
      <c r="J58" s="125" t="s">
        <v>2666</v>
      </c>
      <c r="K58" s="63" t="s">
        <v>87</v>
      </c>
      <c r="L58" s="63">
        <v>1</v>
      </c>
    </row>
    <row r="59" spans="2:12" ht="16.5">
      <c r="B59" s="65">
        <v>44</v>
      </c>
      <c r="C59" s="83">
        <v>2018</v>
      </c>
      <c r="D59" s="82" t="s">
        <v>695</v>
      </c>
      <c r="E59" s="87" t="s">
        <v>14</v>
      </c>
      <c r="F59" s="82" t="s">
        <v>15</v>
      </c>
      <c r="G59" s="83" t="s">
        <v>2738</v>
      </c>
      <c r="H59" s="85" t="s">
        <v>2739</v>
      </c>
      <c r="I59" s="83" t="s">
        <v>2740</v>
      </c>
      <c r="J59" s="124" t="s">
        <v>2666</v>
      </c>
      <c r="K59" s="64" t="s">
        <v>132</v>
      </c>
      <c r="L59" s="63">
        <v>1</v>
      </c>
    </row>
    <row r="60" spans="2:12" ht="16.5">
      <c r="B60" s="65">
        <v>45</v>
      </c>
      <c r="C60" s="67">
        <v>2018</v>
      </c>
      <c r="D60" s="68" t="s">
        <v>2741</v>
      </c>
      <c r="E60" s="89" t="s">
        <v>14</v>
      </c>
      <c r="F60" s="68" t="s">
        <v>24</v>
      </c>
      <c r="G60" s="67">
        <v>491.201</v>
      </c>
      <c r="H60" s="149">
        <v>7.2441</v>
      </c>
      <c r="I60" s="86">
        <v>1104.609</v>
      </c>
      <c r="J60" s="126" t="s">
        <v>51</v>
      </c>
      <c r="K60" s="66" t="s">
        <v>2742</v>
      </c>
      <c r="L60" s="63">
        <v>1</v>
      </c>
    </row>
    <row r="61" spans="2:12" ht="16.5">
      <c r="B61" s="65">
        <v>46</v>
      </c>
      <c r="C61" s="67">
        <v>2018</v>
      </c>
      <c r="D61" s="68" t="s">
        <v>2743</v>
      </c>
      <c r="E61" s="89" t="s">
        <v>14</v>
      </c>
      <c r="F61" s="68" t="s">
        <v>20</v>
      </c>
      <c r="G61" s="67">
        <v>500.076</v>
      </c>
      <c r="H61" s="149">
        <v>7.3406</v>
      </c>
      <c r="I61" s="86">
        <v>1101.246</v>
      </c>
      <c r="J61" s="126" t="s">
        <v>2668</v>
      </c>
      <c r="K61" s="66" t="s">
        <v>2744</v>
      </c>
      <c r="L61" s="63">
        <v>1</v>
      </c>
    </row>
    <row r="62" spans="2:12" ht="16.5">
      <c r="B62" s="65">
        <v>47</v>
      </c>
      <c r="C62" s="83">
        <v>2018</v>
      </c>
      <c r="D62" s="82" t="s">
        <v>1400</v>
      </c>
      <c r="E62" s="87" t="s">
        <v>14</v>
      </c>
      <c r="F62" s="82" t="s">
        <v>18</v>
      </c>
      <c r="G62" s="83" t="s">
        <v>2745</v>
      </c>
      <c r="H62" s="85" t="s">
        <v>2746</v>
      </c>
      <c r="I62" s="83" t="s">
        <v>2747</v>
      </c>
      <c r="J62" s="124" t="s">
        <v>2666</v>
      </c>
      <c r="K62" s="64" t="s">
        <v>165</v>
      </c>
      <c r="L62" s="63">
        <v>1</v>
      </c>
    </row>
    <row r="63" spans="2:12" ht="16.5">
      <c r="B63" s="65">
        <v>48</v>
      </c>
      <c r="C63" s="67">
        <v>2018</v>
      </c>
      <c r="D63" s="68" t="s">
        <v>2748</v>
      </c>
      <c r="E63" s="89" t="s">
        <v>14</v>
      </c>
      <c r="F63" s="68" t="s">
        <v>15</v>
      </c>
      <c r="G63" s="67">
        <v>458.608</v>
      </c>
      <c r="H63" s="149">
        <v>6.5745</v>
      </c>
      <c r="I63" s="86">
        <v>1097.804</v>
      </c>
      <c r="J63" s="126" t="s">
        <v>2668</v>
      </c>
      <c r="K63" s="66" t="s">
        <v>2672</v>
      </c>
      <c r="L63" s="63">
        <v>1</v>
      </c>
    </row>
    <row r="64" spans="2:12" ht="16.5">
      <c r="B64" s="65">
        <v>49</v>
      </c>
      <c r="C64" s="85">
        <v>2018</v>
      </c>
      <c r="D64" s="84" t="s">
        <v>1188</v>
      </c>
      <c r="E64" s="88" t="s">
        <v>17</v>
      </c>
      <c r="F64" s="84" t="s">
        <v>20</v>
      </c>
      <c r="G64" s="85" t="s">
        <v>2749</v>
      </c>
      <c r="H64" s="85" t="s">
        <v>2750</v>
      </c>
      <c r="I64" s="85" t="s">
        <v>2751</v>
      </c>
      <c r="J64" s="125" t="s">
        <v>2666</v>
      </c>
      <c r="K64" s="63" t="s">
        <v>126</v>
      </c>
      <c r="L64" s="63">
        <v>1</v>
      </c>
    </row>
    <row r="65" spans="2:12" ht="16.5">
      <c r="B65" s="65">
        <v>50</v>
      </c>
      <c r="C65" s="83">
        <v>2017</v>
      </c>
      <c r="D65" s="82" t="s">
        <v>2752</v>
      </c>
      <c r="E65" s="87" t="s">
        <v>14</v>
      </c>
      <c r="F65" s="82" t="s">
        <v>18</v>
      </c>
      <c r="G65" s="83">
        <v>475.446</v>
      </c>
      <c r="H65" s="85">
        <v>7.1352</v>
      </c>
      <c r="I65" s="83">
        <v>1095.836</v>
      </c>
      <c r="J65" s="124" t="s">
        <v>2668</v>
      </c>
      <c r="K65" s="64" t="s">
        <v>2720</v>
      </c>
      <c r="L65" s="63">
        <v>1</v>
      </c>
    </row>
    <row r="66" spans="2:12" ht="16.5">
      <c r="B66" s="65">
        <v>51</v>
      </c>
      <c r="C66" s="67">
        <v>2018</v>
      </c>
      <c r="D66" s="68" t="s">
        <v>1053</v>
      </c>
      <c r="E66" s="89" t="s">
        <v>14</v>
      </c>
      <c r="F66" s="68" t="s">
        <v>15</v>
      </c>
      <c r="G66" s="67" t="s">
        <v>2753</v>
      </c>
      <c r="H66" s="149" t="s">
        <v>2754</v>
      </c>
      <c r="I66" s="86" t="s">
        <v>2755</v>
      </c>
      <c r="J66" s="126" t="s">
        <v>2666</v>
      </c>
      <c r="K66" s="66" t="s">
        <v>99</v>
      </c>
      <c r="L66" s="63">
        <v>1</v>
      </c>
    </row>
    <row r="67" spans="2:12" ht="16.5">
      <c r="B67" s="65">
        <v>52</v>
      </c>
      <c r="C67" s="83">
        <v>2018</v>
      </c>
      <c r="D67" s="82" t="s">
        <v>1201</v>
      </c>
      <c r="E67" s="87" t="s">
        <v>17</v>
      </c>
      <c r="F67" s="82" t="s">
        <v>27</v>
      </c>
      <c r="G67" s="83" t="s">
        <v>2756</v>
      </c>
      <c r="H67" s="85" t="s">
        <v>2757</v>
      </c>
      <c r="I67" s="83" t="s">
        <v>2758</v>
      </c>
      <c r="J67" s="130" t="s">
        <v>2859</v>
      </c>
      <c r="K67" s="131" t="s">
        <v>2860</v>
      </c>
      <c r="L67" s="132">
        <v>1</v>
      </c>
    </row>
    <row r="68" spans="2:12" ht="16.5">
      <c r="B68" s="119">
        <v>53</v>
      </c>
      <c r="C68" s="146">
        <v>2018</v>
      </c>
      <c r="D68" s="89" t="s">
        <v>1051</v>
      </c>
      <c r="E68" s="89" t="s">
        <v>2861</v>
      </c>
      <c r="F68" s="133" t="s">
        <v>18</v>
      </c>
      <c r="G68" s="89" t="s">
        <v>2679</v>
      </c>
      <c r="H68" s="149" t="s">
        <v>2759</v>
      </c>
      <c r="I68" s="67" t="s">
        <v>2760</v>
      </c>
      <c r="J68" s="134" t="s">
        <v>2862</v>
      </c>
      <c r="K68" s="135" t="s">
        <v>2863</v>
      </c>
      <c r="L68" s="135">
        <v>1</v>
      </c>
    </row>
    <row r="69" spans="2:12" ht="16.5">
      <c r="B69" s="119">
        <v>54</v>
      </c>
      <c r="C69" s="146">
        <v>2018</v>
      </c>
      <c r="D69" s="89" t="s">
        <v>1413</v>
      </c>
      <c r="E69" s="89" t="s">
        <v>2861</v>
      </c>
      <c r="F69" s="68" t="s">
        <v>20</v>
      </c>
      <c r="G69" s="89" t="s">
        <v>2745</v>
      </c>
      <c r="H69" s="149" t="s">
        <v>2761</v>
      </c>
      <c r="I69" s="86" t="s">
        <v>2762</v>
      </c>
      <c r="J69" s="136" t="s">
        <v>2862</v>
      </c>
      <c r="K69" s="137" t="s">
        <v>2864</v>
      </c>
      <c r="L69" s="135">
        <v>1</v>
      </c>
    </row>
    <row r="70" spans="2:12" ht="16.5">
      <c r="B70" s="119">
        <v>55</v>
      </c>
      <c r="C70" s="146">
        <v>2018</v>
      </c>
      <c r="D70" s="89" t="s">
        <v>602</v>
      </c>
      <c r="E70" s="89" t="s">
        <v>2861</v>
      </c>
      <c r="F70" s="68" t="s">
        <v>18</v>
      </c>
      <c r="G70" s="89" t="s">
        <v>2682</v>
      </c>
      <c r="H70" s="149" t="s">
        <v>2763</v>
      </c>
      <c r="I70" s="86" t="s">
        <v>2764</v>
      </c>
      <c r="J70" s="136" t="s">
        <v>2862</v>
      </c>
      <c r="K70" s="137" t="s">
        <v>2865</v>
      </c>
      <c r="L70" s="135">
        <v>1</v>
      </c>
    </row>
    <row r="71" spans="2:12" ht="16.5">
      <c r="B71" s="119">
        <v>56</v>
      </c>
      <c r="C71" s="146">
        <v>2017</v>
      </c>
      <c r="D71" s="89" t="s">
        <v>2765</v>
      </c>
      <c r="E71" s="89" t="s">
        <v>2866</v>
      </c>
      <c r="F71" s="138" t="s">
        <v>20</v>
      </c>
      <c r="G71" s="89">
        <v>458.608</v>
      </c>
      <c r="H71" s="149">
        <v>7.3107</v>
      </c>
      <c r="I71" s="67">
        <v>1016.607</v>
      </c>
      <c r="J71" s="139" t="s">
        <v>2867</v>
      </c>
      <c r="K71" s="140" t="s">
        <v>2868</v>
      </c>
      <c r="L71" s="135">
        <v>1</v>
      </c>
    </row>
    <row r="72" spans="2:12" ht="16.5">
      <c r="B72" s="119">
        <v>57</v>
      </c>
      <c r="C72" s="146">
        <v>2017</v>
      </c>
      <c r="D72" s="89" t="s">
        <v>974</v>
      </c>
      <c r="E72" s="89" t="s">
        <v>2866</v>
      </c>
      <c r="F72" s="68" t="s">
        <v>20</v>
      </c>
      <c r="G72" s="89" t="s">
        <v>2738</v>
      </c>
      <c r="H72" s="149" t="s">
        <v>2766</v>
      </c>
      <c r="I72" s="86" t="s">
        <v>2767</v>
      </c>
      <c r="J72" s="136" t="s">
        <v>2862</v>
      </c>
      <c r="K72" s="137" t="s">
        <v>2869</v>
      </c>
      <c r="L72" s="135">
        <v>1</v>
      </c>
    </row>
    <row r="73" spans="2:12" ht="16.5">
      <c r="B73" s="119">
        <v>58</v>
      </c>
      <c r="C73" s="146">
        <v>2018</v>
      </c>
      <c r="D73" s="89" t="s">
        <v>1119</v>
      </c>
      <c r="E73" s="89" t="s">
        <v>2861</v>
      </c>
      <c r="F73" s="133" t="s">
        <v>20</v>
      </c>
      <c r="G73" s="89" t="s">
        <v>2682</v>
      </c>
      <c r="H73" s="149" t="s">
        <v>2768</v>
      </c>
      <c r="I73" s="67" t="s">
        <v>2769</v>
      </c>
      <c r="J73" s="136" t="s">
        <v>2862</v>
      </c>
      <c r="K73" s="135" t="s">
        <v>2865</v>
      </c>
      <c r="L73" s="135">
        <v>1</v>
      </c>
    </row>
    <row r="74" spans="2:12" ht="16.5">
      <c r="B74" s="119">
        <v>59</v>
      </c>
      <c r="C74" s="146">
        <v>2018</v>
      </c>
      <c r="D74" s="89" t="s">
        <v>2770</v>
      </c>
      <c r="E74" s="89" t="s">
        <v>2861</v>
      </c>
      <c r="F74" s="68" t="s">
        <v>15</v>
      </c>
      <c r="G74" s="89">
        <v>478.082</v>
      </c>
      <c r="H74" s="149">
        <v>8.0012</v>
      </c>
      <c r="I74" s="86">
        <v>995.589</v>
      </c>
      <c r="J74" s="136" t="s">
        <v>2867</v>
      </c>
      <c r="K74" s="137" t="s">
        <v>2870</v>
      </c>
      <c r="L74" s="135">
        <v>1</v>
      </c>
    </row>
    <row r="75" spans="2:12" ht="16.5">
      <c r="B75" s="119">
        <v>60</v>
      </c>
      <c r="C75" s="146">
        <v>2017</v>
      </c>
      <c r="D75" s="89" t="s">
        <v>2771</v>
      </c>
      <c r="E75" s="89" t="s">
        <v>2866</v>
      </c>
      <c r="F75" s="138" t="s">
        <v>18</v>
      </c>
      <c r="G75" s="89">
        <v>458.608</v>
      </c>
      <c r="H75" s="149">
        <v>7.4115</v>
      </c>
      <c r="I75" s="67">
        <v>994.272</v>
      </c>
      <c r="J75" s="139" t="s">
        <v>2867</v>
      </c>
      <c r="K75" s="140" t="s">
        <v>2868</v>
      </c>
      <c r="L75" s="135">
        <v>1</v>
      </c>
    </row>
    <row r="76" spans="2:12" ht="16.5">
      <c r="B76" s="119">
        <v>61</v>
      </c>
      <c r="C76" s="146">
        <v>2018</v>
      </c>
      <c r="D76" s="89" t="s">
        <v>2772</v>
      </c>
      <c r="E76" s="89" t="s">
        <v>2866</v>
      </c>
      <c r="F76" s="133" t="s">
        <v>27</v>
      </c>
      <c r="G76" s="89">
        <v>506.034</v>
      </c>
      <c r="H76" s="149">
        <v>8.3325</v>
      </c>
      <c r="I76" s="67">
        <v>985.621</v>
      </c>
      <c r="J76" s="134" t="s">
        <v>2871</v>
      </c>
      <c r="K76" s="135" t="s">
        <v>2872</v>
      </c>
      <c r="L76" s="135">
        <v>1</v>
      </c>
    </row>
    <row r="77" spans="2:12" ht="16.5">
      <c r="B77" s="119">
        <v>62</v>
      </c>
      <c r="C77" s="146">
        <v>2018</v>
      </c>
      <c r="D77" s="89" t="s">
        <v>2773</v>
      </c>
      <c r="E77" s="89" t="s">
        <v>2861</v>
      </c>
      <c r="F77" s="68" t="s">
        <v>20</v>
      </c>
      <c r="G77" s="89">
        <v>458.608</v>
      </c>
      <c r="H77" s="149">
        <v>7.5145</v>
      </c>
      <c r="I77" s="86">
        <v>972.142</v>
      </c>
      <c r="J77" s="136" t="s">
        <v>2867</v>
      </c>
      <c r="K77" s="137" t="s">
        <v>2868</v>
      </c>
      <c r="L77" s="135">
        <v>1</v>
      </c>
    </row>
    <row r="78" spans="2:12" ht="16.5">
      <c r="B78" s="119">
        <v>63</v>
      </c>
      <c r="C78" s="146">
        <v>2018</v>
      </c>
      <c r="D78" s="89" t="s">
        <v>2774</v>
      </c>
      <c r="E78" s="89" t="s">
        <v>2866</v>
      </c>
      <c r="F78" s="138" t="s">
        <v>150</v>
      </c>
      <c r="G78" s="89">
        <v>500.865</v>
      </c>
      <c r="H78" s="149">
        <v>8.3725</v>
      </c>
      <c r="I78" s="67">
        <v>968.012</v>
      </c>
      <c r="J78" s="139" t="s">
        <v>2871</v>
      </c>
      <c r="K78" s="140" t="s">
        <v>2873</v>
      </c>
      <c r="L78" s="135">
        <v>1</v>
      </c>
    </row>
    <row r="79" spans="2:12" ht="16.5">
      <c r="B79" s="119">
        <v>64</v>
      </c>
      <c r="C79" s="146">
        <v>2017</v>
      </c>
      <c r="D79" s="89" t="s">
        <v>2775</v>
      </c>
      <c r="E79" s="89" t="s">
        <v>2861</v>
      </c>
      <c r="F79" s="138" t="s">
        <v>15</v>
      </c>
      <c r="G79" s="89">
        <v>493.357</v>
      </c>
      <c r="H79" s="149">
        <v>8.3003</v>
      </c>
      <c r="I79" s="67">
        <v>967.271</v>
      </c>
      <c r="J79" s="139" t="s">
        <v>2871</v>
      </c>
      <c r="K79" s="140" t="s">
        <v>2874</v>
      </c>
      <c r="L79" s="135">
        <v>1</v>
      </c>
    </row>
    <row r="80" spans="2:12" ht="16.5">
      <c r="B80" s="119">
        <v>65</v>
      </c>
      <c r="C80" s="146">
        <v>2017</v>
      </c>
      <c r="D80" s="89" t="s">
        <v>1056</v>
      </c>
      <c r="E80" s="89" t="s">
        <v>2861</v>
      </c>
      <c r="F80" s="138" t="s">
        <v>20</v>
      </c>
      <c r="G80" s="89" t="s">
        <v>2745</v>
      </c>
      <c r="H80" s="149" t="s">
        <v>2776</v>
      </c>
      <c r="I80" s="67" t="s">
        <v>2777</v>
      </c>
      <c r="J80" s="139" t="s">
        <v>2862</v>
      </c>
      <c r="K80" s="140" t="s">
        <v>2864</v>
      </c>
      <c r="L80" s="135">
        <v>1</v>
      </c>
    </row>
    <row r="81" spans="2:12" ht="16.5">
      <c r="B81" s="119">
        <v>66</v>
      </c>
      <c r="C81" s="146">
        <v>2018</v>
      </c>
      <c r="D81" s="89" t="s">
        <v>2778</v>
      </c>
      <c r="E81" s="89" t="s">
        <v>2866</v>
      </c>
      <c r="F81" s="138" t="s">
        <v>146</v>
      </c>
      <c r="G81" s="89">
        <v>458.608</v>
      </c>
      <c r="H81" s="149">
        <v>7.5914</v>
      </c>
      <c r="I81" s="67">
        <v>956.962</v>
      </c>
      <c r="J81" s="139" t="s">
        <v>2867</v>
      </c>
      <c r="K81" s="140" t="s">
        <v>2868</v>
      </c>
      <c r="L81" s="135">
        <v>1</v>
      </c>
    </row>
    <row r="82" spans="2:12" ht="16.5">
      <c r="B82" s="119">
        <v>67</v>
      </c>
      <c r="C82" s="146">
        <v>2017</v>
      </c>
      <c r="D82" s="89" t="s">
        <v>1296</v>
      </c>
      <c r="E82" s="89" t="s">
        <v>2866</v>
      </c>
      <c r="F82" s="68" t="s">
        <v>20</v>
      </c>
      <c r="G82" s="89" t="s">
        <v>2722</v>
      </c>
      <c r="H82" s="149" t="s">
        <v>2779</v>
      </c>
      <c r="I82" s="86" t="s">
        <v>2780</v>
      </c>
      <c r="J82" s="136" t="s">
        <v>2862</v>
      </c>
      <c r="K82" s="137" t="s">
        <v>2875</v>
      </c>
      <c r="L82" s="135">
        <v>1</v>
      </c>
    </row>
    <row r="83" spans="2:12" ht="16.5">
      <c r="B83" s="119">
        <v>68</v>
      </c>
      <c r="C83" s="146">
        <v>2018</v>
      </c>
      <c r="D83" s="89" t="s">
        <v>2781</v>
      </c>
      <c r="E83" s="89" t="s">
        <v>2866</v>
      </c>
      <c r="F83" s="133" t="s">
        <v>20</v>
      </c>
      <c r="G83" s="89">
        <v>458.608</v>
      </c>
      <c r="H83" s="149">
        <v>7.5918</v>
      </c>
      <c r="I83" s="67">
        <v>956.828</v>
      </c>
      <c r="J83" s="134" t="s">
        <v>2867</v>
      </c>
      <c r="K83" s="135" t="s">
        <v>2868</v>
      </c>
      <c r="L83" s="135">
        <v>1</v>
      </c>
    </row>
    <row r="84" spans="2:12" ht="16.5">
      <c r="B84" s="119">
        <v>69</v>
      </c>
      <c r="C84" s="146">
        <v>2018</v>
      </c>
      <c r="D84" s="89" t="s">
        <v>2782</v>
      </c>
      <c r="E84" s="89" t="s">
        <v>2866</v>
      </c>
      <c r="F84" s="68" t="s">
        <v>20</v>
      </c>
      <c r="G84" s="89">
        <v>500.865</v>
      </c>
      <c r="H84" s="149">
        <v>9.5228</v>
      </c>
      <c r="I84" s="86">
        <v>845.39</v>
      </c>
      <c r="J84" s="136" t="s">
        <v>2871</v>
      </c>
      <c r="K84" s="137" t="s">
        <v>2873</v>
      </c>
      <c r="L84" s="135">
        <v>2</v>
      </c>
    </row>
    <row r="85" spans="2:12" ht="16.5">
      <c r="B85" s="119">
        <v>70</v>
      </c>
      <c r="C85" s="146">
        <v>2018</v>
      </c>
      <c r="D85" s="89" t="s">
        <v>2783</v>
      </c>
      <c r="E85" s="89" t="s">
        <v>2861</v>
      </c>
      <c r="F85" s="68" t="s">
        <v>15</v>
      </c>
      <c r="G85" s="89">
        <v>500.076</v>
      </c>
      <c r="H85" s="149">
        <v>10.0135</v>
      </c>
      <c r="I85" s="86">
        <v>831.266</v>
      </c>
      <c r="J85" s="136" t="s">
        <v>2867</v>
      </c>
      <c r="K85" s="137" t="s">
        <v>2876</v>
      </c>
      <c r="L85" s="135">
        <v>2</v>
      </c>
    </row>
    <row r="86" spans="2:12" ht="16.5">
      <c r="B86" s="119">
        <v>71</v>
      </c>
      <c r="C86" s="146">
        <v>2018</v>
      </c>
      <c r="D86" s="89" t="s">
        <v>1403</v>
      </c>
      <c r="E86" s="89" t="s">
        <v>2866</v>
      </c>
      <c r="F86" s="68" t="s">
        <v>20</v>
      </c>
      <c r="G86" s="89" t="s">
        <v>2745</v>
      </c>
      <c r="H86" s="149" t="s">
        <v>2784</v>
      </c>
      <c r="I86" s="86" t="s">
        <v>2785</v>
      </c>
      <c r="J86" s="136" t="s">
        <v>2862</v>
      </c>
      <c r="K86" s="137" t="s">
        <v>2864</v>
      </c>
      <c r="L86" s="135">
        <v>2</v>
      </c>
    </row>
    <row r="87" spans="2:12" ht="16.5">
      <c r="B87" s="119">
        <v>72</v>
      </c>
      <c r="C87" s="146">
        <v>2017</v>
      </c>
      <c r="D87" s="89" t="s">
        <v>169</v>
      </c>
      <c r="E87" s="89" t="s">
        <v>2866</v>
      </c>
      <c r="F87" s="68" t="s">
        <v>15</v>
      </c>
      <c r="G87" s="89" t="s">
        <v>2735</v>
      </c>
      <c r="H87" s="149" t="s">
        <v>2786</v>
      </c>
      <c r="I87" s="86" t="s">
        <v>2787</v>
      </c>
      <c r="J87" s="136" t="s">
        <v>2862</v>
      </c>
      <c r="K87" s="137" t="s">
        <v>2877</v>
      </c>
      <c r="L87" s="135">
        <v>2</v>
      </c>
    </row>
    <row r="88" spans="2:12" ht="16.5">
      <c r="B88" s="120">
        <v>73</v>
      </c>
      <c r="C88" s="147">
        <v>2018</v>
      </c>
      <c r="D88" s="141" t="s">
        <v>2788</v>
      </c>
      <c r="E88" s="141" t="s">
        <v>2878</v>
      </c>
      <c r="F88" s="141" t="s">
        <v>15</v>
      </c>
      <c r="G88" s="141">
        <v>497.619</v>
      </c>
      <c r="H88" s="150">
        <v>10.2158</v>
      </c>
      <c r="I88" s="142">
        <v>800.074</v>
      </c>
      <c r="J88" s="143" t="s">
        <v>2879</v>
      </c>
      <c r="K88" s="141" t="s">
        <v>2880</v>
      </c>
      <c r="L88" s="141">
        <v>2</v>
      </c>
    </row>
    <row r="89" spans="2:12" ht="16.5">
      <c r="B89" s="120">
        <v>74</v>
      </c>
      <c r="C89" s="148">
        <v>2018</v>
      </c>
      <c r="D89" s="144" t="s">
        <v>1435</v>
      </c>
      <c r="E89" s="144" t="s">
        <v>2881</v>
      </c>
      <c r="F89" s="144" t="s">
        <v>20</v>
      </c>
      <c r="G89" s="144" t="s">
        <v>2735</v>
      </c>
      <c r="H89" s="151" t="s">
        <v>2789</v>
      </c>
      <c r="I89" s="145" t="s">
        <v>2790</v>
      </c>
      <c r="J89" s="143" t="s">
        <v>2882</v>
      </c>
      <c r="K89" s="144" t="s">
        <v>2883</v>
      </c>
      <c r="L89" s="144">
        <v>2</v>
      </c>
    </row>
    <row r="90" spans="2:12" ht="16.5">
      <c r="B90" s="120">
        <v>75</v>
      </c>
      <c r="C90" s="147">
        <v>2018</v>
      </c>
      <c r="D90" s="141" t="s">
        <v>2791</v>
      </c>
      <c r="E90" s="141" t="s">
        <v>2878</v>
      </c>
      <c r="F90" s="141" t="s">
        <v>15</v>
      </c>
      <c r="G90" s="141">
        <v>458.608</v>
      </c>
      <c r="H90" s="150">
        <v>9.4002</v>
      </c>
      <c r="I90" s="142">
        <v>790.658</v>
      </c>
      <c r="J90" s="143" t="s">
        <v>2884</v>
      </c>
      <c r="K90" s="141" t="s">
        <v>2885</v>
      </c>
      <c r="L90" s="141">
        <v>2</v>
      </c>
    </row>
    <row r="91" spans="2:12" ht="16.5">
      <c r="B91" s="120">
        <v>76</v>
      </c>
      <c r="C91" s="148">
        <v>2016</v>
      </c>
      <c r="D91" s="144" t="s">
        <v>2792</v>
      </c>
      <c r="E91" s="144" t="s">
        <v>2878</v>
      </c>
      <c r="F91" s="144" t="s">
        <v>15</v>
      </c>
      <c r="G91" s="144">
        <v>478.082</v>
      </c>
      <c r="H91" s="151">
        <v>10.0809</v>
      </c>
      <c r="I91" s="145">
        <v>786.125</v>
      </c>
      <c r="J91" s="143" t="s">
        <v>2884</v>
      </c>
      <c r="K91" s="144" t="s">
        <v>2886</v>
      </c>
      <c r="L91" s="144">
        <v>2</v>
      </c>
    </row>
    <row r="92" spans="2:12" ht="16.5">
      <c r="B92" s="120">
        <v>77</v>
      </c>
      <c r="C92" s="147">
        <v>2017</v>
      </c>
      <c r="D92" s="141" t="s">
        <v>2793</v>
      </c>
      <c r="E92" s="141" t="s">
        <v>2881</v>
      </c>
      <c r="F92" s="141" t="s">
        <v>15</v>
      </c>
      <c r="G92" s="141">
        <v>506.034</v>
      </c>
      <c r="H92" s="150">
        <v>10.4822</v>
      </c>
      <c r="I92" s="142">
        <v>780.475</v>
      </c>
      <c r="J92" s="143" t="s">
        <v>2879</v>
      </c>
      <c r="K92" s="141" t="s">
        <v>2887</v>
      </c>
      <c r="L92" s="141">
        <v>2</v>
      </c>
    </row>
    <row r="93" spans="2:12" ht="16.5">
      <c r="B93" s="120">
        <v>78</v>
      </c>
      <c r="C93" s="147">
        <v>2018</v>
      </c>
      <c r="D93" s="141" t="s">
        <v>2794</v>
      </c>
      <c r="E93" s="141" t="s">
        <v>2881</v>
      </c>
      <c r="F93" s="141" t="s">
        <v>15</v>
      </c>
      <c r="G93" s="141">
        <v>506.034</v>
      </c>
      <c r="H93" s="150">
        <v>10.5336</v>
      </c>
      <c r="I93" s="142">
        <v>774.225</v>
      </c>
      <c r="J93" s="143" t="s">
        <v>2879</v>
      </c>
      <c r="K93" s="141" t="s">
        <v>2887</v>
      </c>
      <c r="L93" s="141">
        <v>2</v>
      </c>
    </row>
    <row r="94" spans="2:12" ht="16.5">
      <c r="B94" s="120">
        <v>79</v>
      </c>
      <c r="C94" s="147">
        <v>2017</v>
      </c>
      <c r="D94" s="141" t="s">
        <v>781</v>
      </c>
      <c r="E94" s="141" t="s">
        <v>2881</v>
      </c>
      <c r="F94" s="141" t="s">
        <v>15</v>
      </c>
      <c r="G94" s="141" t="s">
        <v>2722</v>
      </c>
      <c r="H94" s="150" t="s">
        <v>2795</v>
      </c>
      <c r="I94" s="142" t="s">
        <v>2796</v>
      </c>
      <c r="J94" s="143" t="s">
        <v>2882</v>
      </c>
      <c r="K94" s="141" t="s">
        <v>2888</v>
      </c>
      <c r="L94" s="141">
        <v>2</v>
      </c>
    </row>
    <row r="95" spans="2:12" ht="16.5">
      <c r="B95" s="120">
        <v>80</v>
      </c>
      <c r="C95" s="147">
        <v>2017</v>
      </c>
      <c r="D95" s="141" t="s">
        <v>174</v>
      </c>
      <c r="E95" s="141" t="s">
        <v>2881</v>
      </c>
      <c r="F95" s="141" t="s">
        <v>23</v>
      </c>
      <c r="G95" s="141" t="s">
        <v>2745</v>
      </c>
      <c r="H95" s="150" t="s">
        <v>2797</v>
      </c>
      <c r="I95" s="142" t="s">
        <v>2798</v>
      </c>
      <c r="J95" s="143" t="s">
        <v>2882</v>
      </c>
      <c r="K95" s="141" t="s">
        <v>2889</v>
      </c>
      <c r="L95" s="141">
        <v>2</v>
      </c>
    </row>
    <row r="96" spans="2:12" ht="16.5">
      <c r="B96" s="120">
        <v>81</v>
      </c>
      <c r="C96" s="147">
        <v>2018</v>
      </c>
      <c r="D96" s="141" t="s">
        <v>2799</v>
      </c>
      <c r="E96" s="141" t="s">
        <v>2881</v>
      </c>
      <c r="F96" s="141" t="s">
        <v>20</v>
      </c>
      <c r="G96" s="141">
        <v>509.231</v>
      </c>
      <c r="H96" s="150">
        <v>10.5903</v>
      </c>
      <c r="I96" s="142">
        <v>772.674</v>
      </c>
      <c r="J96" s="143" t="s">
        <v>2879</v>
      </c>
      <c r="K96" s="141" t="s">
        <v>2890</v>
      </c>
      <c r="L96" s="141">
        <v>2</v>
      </c>
    </row>
    <row r="97" spans="2:12" ht="16.5">
      <c r="B97" s="120">
        <v>82</v>
      </c>
      <c r="C97" s="147">
        <v>2018</v>
      </c>
      <c r="D97" s="141" t="s">
        <v>1498</v>
      </c>
      <c r="E97" s="141" t="s">
        <v>2881</v>
      </c>
      <c r="F97" s="141" t="s">
        <v>26</v>
      </c>
      <c r="G97" s="141" t="s">
        <v>2722</v>
      </c>
      <c r="H97" s="150" t="s">
        <v>2800</v>
      </c>
      <c r="I97" s="142" t="s">
        <v>2801</v>
      </c>
      <c r="J97" s="143" t="s">
        <v>2882</v>
      </c>
      <c r="K97" s="141" t="s">
        <v>2888</v>
      </c>
      <c r="L97" s="141">
        <v>2</v>
      </c>
    </row>
    <row r="98" spans="2:12" ht="16.5">
      <c r="B98" s="120">
        <v>83</v>
      </c>
      <c r="C98" s="147">
        <v>2018</v>
      </c>
      <c r="D98" s="141" t="s">
        <v>1476</v>
      </c>
      <c r="E98" s="141" t="s">
        <v>2878</v>
      </c>
      <c r="F98" s="141" t="s">
        <v>20</v>
      </c>
      <c r="G98" s="141" t="s">
        <v>2749</v>
      </c>
      <c r="H98" s="150" t="s">
        <v>2802</v>
      </c>
      <c r="I98" s="142" t="s">
        <v>2803</v>
      </c>
      <c r="J98" s="143" t="s">
        <v>2882</v>
      </c>
      <c r="K98" s="141" t="s">
        <v>2891</v>
      </c>
      <c r="L98" s="141">
        <v>2</v>
      </c>
    </row>
    <row r="99" spans="2:12" ht="16.5">
      <c r="B99" s="120">
        <v>84</v>
      </c>
      <c r="C99" s="147">
        <v>2018</v>
      </c>
      <c r="D99" s="141" t="s">
        <v>356</v>
      </c>
      <c r="E99" s="141" t="s">
        <v>2881</v>
      </c>
      <c r="F99" s="141" t="s">
        <v>20</v>
      </c>
      <c r="G99" s="141" t="s">
        <v>2804</v>
      </c>
      <c r="H99" s="150" t="s">
        <v>2805</v>
      </c>
      <c r="I99" s="142" t="s">
        <v>2806</v>
      </c>
      <c r="J99" s="143" t="s">
        <v>2882</v>
      </c>
      <c r="K99" s="141" t="s">
        <v>2892</v>
      </c>
      <c r="L99" s="141">
        <v>2</v>
      </c>
    </row>
    <row r="100" spans="2:12" ht="16.5">
      <c r="B100" s="120">
        <v>85</v>
      </c>
      <c r="C100" s="147">
        <v>2017</v>
      </c>
      <c r="D100" s="141" t="s">
        <v>1080</v>
      </c>
      <c r="E100" s="141" t="s">
        <v>2881</v>
      </c>
      <c r="F100" s="141" t="s">
        <v>27</v>
      </c>
      <c r="G100" s="141" t="s">
        <v>2745</v>
      </c>
      <c r="H100" s="150" t="s">
        <v>2807</v>
      </c>
      <c r="I100" s="142" t="s">
        <v>2808</v>
      </c>
      <c r="J100" s="143" t="s">
        <v>2882</v>
      </c>
      <c r="K100" s="141" t="s">
        <v>2889</v>
      </c>
      <c r="L100" s="141">
        <v>2</v>
      </c>
    </row>
    <row r="101" spans="2:12" ht="16.5">
      <c r="B101" s="120">
        <v>86</v>
      </c>
      <c r="C101" s="148">
        <v>2017</v>
      </c>
      <c r="D101" s="144" t="s">
        <v>1759</v>
      </c>
      <c r="E101" s="144" t="s">
        <v>2881</v>
      </c>
      <c r="F101" s="144" t="s">
        <v>20</v>
      </c>
      <c r="G101" s="144" t="s">
        <v>2745</v>
      </c>
      <c r="H101" s="151" t="s">
        <v>2809</v>
      </c>
      <c r="I101" s="145" t="s">
        <v>2810</v>
      </c>
      <c r="J101" s="143" t="s">
        <v>2882</v>
      </c>
      <c r="K101" s="144" t="s">
        <v>2889</v>
      </c>
      <c r="L101" s="144">
        <v>2</v>
      </c>
    </row>
    <row r="102" spans="2:12" ht="16.5">
      <c r="B102" s="120">
        <v>87</v>
      </c>
      <c r="C102" s="148">
        <v>2017</v>
      </c>
      <c r="D102" s="144" t="s">
        <v>1367</v>
      </c>
      <c r="E102" s="144" t="s">
        <v>2881</v>
      </c>
      <c r="F102" s="144" t="s">
        <v>20</v>
      </c>
      <c r="G102" s="144" t="s">
        <v>2745</v>
      </c>
      <c r="H102" s="151" t="s">
        <v>2811</v>
      </c>
      <c r="I102" s="145" t="s">
        <v>2812</v>
      </c>
      <c r="J102" s="143" t="s">
        <v>2882</v>
      </c>
      <c r="K102" s="144" t="s">
        <v>2889</v>
      </c>
      <c r="L102" s="144">
        <v>2</v>
      </c>
    </row>
    <row r="103" spans="2:12" ht="16.5">
      <c r="B103" s="120">
        <v>88</v>
      </c>
      <c r="C103" s="147">
        <v>2018</v>
      </c>
      <c r="D103" s="141" t="s">
        <v>1510</v>
      </c>
      <c r="E103" s="141" t="s">
        <v>2878</v>
      </c>
      <c r="F103" s="141" t="s">
        <v>22</v>
      </c>
      <c r="G103" s="141" t="s">
        <v>2682</v>
      </c>
      <c r="H103" s="150" t="s">
        <v>2813</v>
      </c>
      <c r="I103" s="142" t="s">
        <v>2814</v>
      </c>
      <c r="J103" s="143" t="s">
        <v>2882</v>
      </c>
      <c r="K103" s="141" t="s">
        <v>2893</v>
      </c>
      <c r="L103" s="141">
        <v>2</v>
      </c>
    </row>
    <row r="104" spans="2:12" ht="16.5">
      <c r="B104" s="120">
        <v>89</v>
      </c>
      <c r="C104" s="147">
        <v>2018</v>
      </c>
      <c r="D104" s="141" t="s">
        <v>1145</v>
      </c>
      <c r="E104" s="141" t="s">
        <v>2881</v>
      </c>
      <c r="F104" s="141" t="s">
        <v>23</v>
      </c>
      <c r="G104" s="141" t="s">
        <v>2682</v>
      </c>
      <c r="H104" s="150" t="s">
        <v>2815</v>
      </c>
      <c r="I104" s="142" t="s">
        <v>2816</v>
      </c>
      <c r="J104" s="143" t="s">
        <v>2882</v>
      </c>
      <c r="K104" s="141" t="s">
        <v>2893</v>
      </c>
      <c r="L104" s="141">
        <v>2</v>
      </c>
    </row>
    <row r="105" spans="2:12" ht="16.5">
      <c r="B105" s="120">
        <v>90</v>
      </c>
      <c r="C105" s="147">
        <v>2018</v>
      </c>
      <c r="D105" s="141" t="s">
        <v>2817</v>
      </c>
      <c r="E105" s="141" t="s">
        <v>2881</v>
      </c>
      <c r="F105" s="141" t="s">
        <v>20</v>
      </c>
      <c r="G105" s="141">
        <v>493.357</v>
      </c>
      <c r="H105" s="150">
        <v>11.3012</v>
      </c>
      <c r="I105" s="142">
        <v>714.802</v>
      </c>
      <c r="J105" s="143" t="s">
        <v>2879</v>
      </c>
      <c r="K105" s="141" t="s">
        <v>2894</v>
      </c>
      <c r="L105" s="141">
        <v>2</v>
      </c>
    </row>
    <row r="106" spans="2:12" ht="16.5">
      <c r="B106" s="120">
        <v>91</v>
      </c>
      <c r="C106" s="147">
        <v>2018</v>
      </c>
      <c r="D106" s="141" t="s">
        <v>277</v>
      </c>
      <c r="E106" s="141" t="s">
        <v>2878</v>
      </c>
      <c r="F106" s="141" t="s">
        <v>15</v>
      </c>
      <c r="G106" s="141" t="s">
        <v>2804</v>
      </c>
      <c r="H106" s="150" t="s">
        <v>2818</v>
      </c>
      <c r="I106" s="142" t="s">
        <v>2819</v>
      </c>
      <c r="J106" s="143" t="s">
        <v>2882</v>
      </c>
      <c r="K106" s="141" t="s">
        <v>2892</v>
      </c>
      <c r="L106" s="141">
        <v>2</v>
      </c>
    </row>
    <row r="107" spans="2:12" ht="16.5">
      <c r="B107" s="120">
        <v>92</v>
      </c>
      <c r="C107" s="147">
        <v>2018</v>
      </c>
      <c r="D107" s="141" t="s">
        <v>2820</v>
      </c>
      <c r="E107" s="141" t="s">
        <v>2881</v>
      </c>
      <c r="F107" s="141" t="s">
        <v>20</v>
      </c>
      <c r="G107" s="141">
        <v>458.608</v>
      </c>
      <c r="H107" s="150" t="s">
        <v>2907</v>
      </c>
      <c r="I107" s="142">
        <v>705.008</v>
      </c>
      <c r="J107" s="143" t="s">
        <v>2884</v>
      </c>
      <c r="K107" s="141" t="s">
        <v>2885</v>
      </c>
      <c r="L107" s="141">
        <v>2</v>
      </c>
    </row>
    <row r="108" spans="2:12" ht="16.5">
      <c r="B108" s="120">
        <v>93</v>
      </c>
      <c r="C108" s="147">
        <v>2018</v>
      </c>
      <c r="D108" s="141" t="s">
        <v>2821</v>
      </c>
      <c r="E108" s="141" t="s">
        <v>2878</v>
      </c>
      <c r="F108" s="141" t="s">
        <v>15</v>
      </c>
      <c r="G108" s="141">
        <v>493.357</v>
      </c>
      <c r="H108" s="150">
        <v>11.4947</v>
      </c>
      <c r="I108" s="142">
        <v>695.081</v>
      </c>
      <c r="J108" s="143" t="s">
        <v>2879</v>
      </c>
      <c r="K108" s="141" t="s">
        <v>2894</v>
      </c>
      <c r="L108" s="141">
        <v>2</v>
      </c>
    </row>
    <row r="109" spans="2:12" ht="16.5">
      <c r="B109" s="120">
        <v>94</v>
      </c>
      <c r="C109" s="147">
        <v>2018</v>
      </c>
      <c r="D109" s="141" t="s">
        <v>2822</v>
      </c>
      <c r="E109" s="141" t="s">
        <v>2878</v>
      </c>
      <c r="F109" s="141" t="s">
        <v>27</v>
      </c>
      <c r="G109" s="141">
        <v>458.608</v>
      </c>
      <c r="H109" s="150">
        <v>11.1257</v>
      </c>
      <c r="I109" s="142">
        <v>681.488</v>
      </c>
      <c r="J109" s="143" t="s">
        <v>2884</v>
      </c>
      <c r="K109" s="141" t="s">
        <v>2885</v>
      </c>
      <c r="L109" s="141">
        <v>2</v>
      </c>
    </row>
    <row r="110" spans="2:12" ht="16.5">
      <c r="B110" s="120">
        <v>95</v>
      </c>
      <c r="C110" s="147">
        <v>2018</v>
      </c>
      <c r="D110" s="141" t="s">
        <v>890</v>
      </c>
      <c r="E110" s="141" t="s">
        <v>2881</v>
      </c>
      <c r="F110" s="141" t="s">
        <v>891</v>
      </c>
      <c r="G110" s="141" t="s">
        <v>2756</v>
      </c>
      <c r="H110" s="150" t="s">
        <v>2823</v>
      </c>
      <c r="I110" s="142" t="s">
        <v>2824</v>
      </c>
      <c r="J110" s="143" t="s">
        <v>2882</v>
      </c>
      <c r="K110" s="141" t="s">
        <v>2895</v>
      </c>
      <c r="L110" s="141">
        <v>2</v>
      </c>
    </row>
    <row r="111" spans="2:12" ht="16.5">
      <c r="B111" s="120">
        <v>96</v>
      </c>
      <c r="C111" s="147">
        <v>2018</v>
      </c>
      <c r="D111" s="141" t="s">
        <v>2825</v>
      </c>
      <c r="E111" s="141" t="s">
        <v>2881</v>
      </c>
      <c r="F111" s="141" t="s">
        <v>15</v>
      </c>
      <c r="G111" s="141">
        <v>493.357</v>
      </c>
      <c r="H111" s="150">
        <v>12.2614</v>
      </c>
      <c r="I111" s="142">
        <v>661.129</v>
      </c>
      <c r="J111" s="143" t="s">
        <v>2879</v>
      </c>
      <c r="K111" s="141" t="s">
        <v>2894</v>
      </c>
      <c r="L111" s="141">
        <v>2</v>
      </c>
    </row>
    <row r="112" spans="2:12" ht="16.5">
      <c r="B112" s="120">
        <v>97</v>
      </c>
      <c r="C112" s="147">
        <v>2018</v>
      </c>
      <c r="D112" s="141" t="s">
        <v>2826</v>
      </c>
      <c r="E112" s="141" t="s">
        <v>2878</v>
      </c>
      <c r="F112" s="141" t="s">
        <v>20</v>
      </c>
      <c r="G112" s="141">
        <v>458.608</v>
      </c>
      <c r="H112" s="150">
        <v>11.3719</v>
      </c>
      <c r="I112" s="142">
        <v>657.676</v>
      </c>
      <c r="J112" s="143" t="s">
        <v>2884</v>
      </c>
      <c r="K112" s="141" t="s">
        <v>2885</v>
      </c>
      <c r="L112" s="141">
        <v>2</v>
      </c>
    </row>
    <row r="113" spans="2:12" ht="16.5">
      <c r="B113" s="120">
        <v>98</v>
      </c>
      <c r="C113" s="147">
        <v>2018</v>
      </c>
      <c r="D113" s="141" t="s">
        <v>1277</v>
      </c>
      <c r="E113" s="141" t="s">
        <v>2878</v>
      </c>
      <c r="F113" s="141" t="s">
        <v>20</v>
      </c>
      <c r="G113" s="141" t="s">
        <v>2735</v>
      </c>
      <c r="H113" s="150" t="s">
        <v>2827</v>
      </c>
      <c r="I113" s="142" t="s">
        <v>2828</v>
      </c>
      <c r="J113" s="143" t="s">
        <v>2882</v>
      </c>
      <c r="K113" s="141" t="s">
        <v>2883</v>
      </c>
      <c r="L113" s="141">
        <v>2</v>
      </c>
    </row>
    <row r="114" spans="2:12" ht="16.5">
      <c r="B114" s="120">
        <v>99</v>
      </c>
      <c r="C114" s="147">
        <v>2018</v>
      </c>
      <c r="D114" s="141" t="s">
        <v>1335</v>
      </c>
      <c r="E114" s="141" t="s">
        <v>2878</v>
      </c>
      <c r="F114" s="141" t="s">
        <v>20</v>
      </c>
      <c r="G114" s="141" t="s">
        <v>2756</v>
      </c>
      <c r="H114" s="150" t="s">
        <v>2829</v>
      </c>
      <c r="I114" s="142" t="s">
        <v>2830</v>
      </c>
      <c r="J114" s="143" t="s">
        <v>2882</v>
      </c>
      <c r="K114" s="141" t="s">
        <v>2895</v>
      </c>
      <c r="L114" s="141">
        <v>2</v>
      </c>
    </row>
    <row r="115" spans="2:12" ht="16.5">
      <c r="B115" s="120">
        <v>100</v>
      </c>
      <c r="C115" s="147">
        <v>2018</v>
      </c>
      <c r="D115" s="141" t="s">
        <v>2831</v>
      </c>
      <c r="E115" s="141" t="s">
        <v>2881</v>
      </c>
      <c r="F115" s="141" t="s">
        <v>27</v>
      </c>
      <c r="G115" s="141">
        <v>500.076</v>
      </c>
      <c r="H115" s="150">
        <v>12.5448</v>
      </c>
      <c r="I115" s="142">
        <v>645.425</v>
      </c>
      <c r="J115" s="143" t="s">
        <v>2884</v>
      </c>
      <c r="K115" s="141" t="s">
        <v>2896</v>
      </c>
      <c r="L115" s="141">
        <v>2</v>
      </c>
    </row>
    <row r="116" spans="2:12" ht="16.5">
      <c r="B116" s="120">
        <v>101</v>
      </c>
      <c r="C116" s="147">
        <v>2018</v>
      </c>
      <c r="D116" s="141" t="s">
        <v>1077</v>
      </c>
      <c r="E116" s="141" t="s">
        <v>2878</v>
      </c>
      <c r="F116" s="141" t="s">
        <v>18</v>
      </c>
      <c r="G116" s="141" t="s">
        <v>2745</v>
      </c>
      <c r="H116" s="150" t="s">
        <v>2832</v>
      </c>
      <c r="I116" s="142" t="s">
        <v>2833</v>
      </c>
      <c r="J116" s="143" t="s">
        <v>2882</v>
      </c>
      <c r="K116" s="141" t="s">
        <v>2889</v>
      </c>
      <c r="L116" s="141">
        <v>2</v>
      </c>
    </row>
    <row r="117" spans="2:12" ht="16.5">
      <c r="B117" s="120">
        <v>102</v>
      </c>
      <c r="C117" s="147">
        <v>2014</v>
      </c>
      <c r="D117" s="141" t="s">
        <v>2834</v>
      </c>
      <c r="E117" s="141" t="s">
        <v>2881</v>
      </c>
      <c r="F117" s="141" t="s">
        <v>20</v>
      </c>
      <c r="G117" s="141">
        <v>479.739</v>
      </c>
      <c r="H117" s="150">
        <v>13.4304</v>
      </c>
      <c r="I117" s="142">
        <v>582.868</v>
      </c>
      <c r="J117" s="143" t="s">
        <v>2884</v>
      </c>
      <c r="K117" s="141" t="s">
        <v>2897</v>
      </c>
      <c r="L117" s="141">
        <v>2</v>
      </c>
    </row>
    <row r="118" spans="2:12" ht="16.5">
      <c r="B118" s="120">
        <v>103</v>
      </c>
      <c r="C118" s="147">
        <v>2018</v>
      </c>
      <c r="D118" s="141" t="s">
        <v>1197</v>
      </c>
      <c r="E118" s="141" t="s">
        <v>2878</v>
      </c>
      <c r="F118" s="141" t="s">
        <v>20</v>
      </c>
      <c r="G118" s="141" t="s">
        <v>2745</v>
      </c>
      <c r="H118" s="150" t="s">
        <v>2835</v>
      </c>
      <c r="I118" s="142" t="s">
        <v>2836</v>
      </c>
      <c r="J118" s="143" t="s">
        <v>2882</v>
      </c>
      <c r="K118" s="141" t="s">
        <v>2889</v>
      </c>
      <c r="L118" s="141">
        <v>2</v>
      </c>
    </row>
    <row r="119" spans="2:12" ht="16.5">
      <c r="B119" s="120">
        <v>104</v>
      </c>
      <c r="C119" s="147">
        <v>2017</v>
      </c>
      <c r="D119" s="141" t="s">
        <v>170</v>
      </c>
      <c r="E119" s="141" t="s">
        <v>2878</v>
      </c>
      <c r="F119" s="141" t="s">
        <v>15</v>
      </c>
      <c r="G119" s="141" t="s">
        <v>2682</v>
      </c>
      <c r="H119" s="150" t="s">
        <v>2837</v>
      </c>
      <c r="I119" s="142" t="s">
        <v>2838</v>
      </c>
      <c r="J119" s="143" t="s">
        <v>2882</v>
      </c>
      <c r="K119" s="141" t="s">
        <v>2893</v>
      </c>
      <c r="L119" s="141">
        <v>2</v>
      </c>
    </row>
    <row r="120" spans="2:12" ht="16.5">
      <c r="B120" s="120">
        <v>105</v>
      </c>
      <c r="C120" s="147">
        <v>2018</v>
      </c>
      <c r="D120" s="141" t="s">
        <v>222</v>
      </c>
      <c r="E120" s="141" t="s">
        <v>2878</v>
      </c>
      <c r="F120" s="141" t="s">
        <v>20</v>
      </c>
      <c r="G120" s="141" t="s">
        <v>2682</v>
      </c>
      <c r="H120" s="150" t="s">
        <v>2839</v>
      </c>
      <c r="I120" s="142" t="s">
        <v>2840</v>
      </c>
      <c r="J120" s="143" t="s">
        <v>2882</v>
      </c>
      <c r="K120" s="141" t="s">
        <v>2893</v>
      </c>
      <c r="L120" s="141">
        <v>2</v>
      </c>
    </row>
    <row r="121" spans="2:12" ht="16.5">
      <c r="B121" s="120">
        <v>106</v>
      </c>
      <c r="C121" s="147">
        <v>2018</v>
      </c>
      <c r="D121" s="141" t="s">
        <v>660</v>
      </c>
      <c r="E121" s="141" t="s">
        <v>2878</v>
      </c>
      <c r="F121" s="141" t="s">
        <v>25</v>
      </c>
      <c r="G121" s="141" t="s">
        <v>2679</v>
      </c>
      <c r="H121" s="150" t="s">
        <v>2841</v>
      </c>
      <c r="I121" s="142" t="s">
        <v>2842</v>
      </c>
      <c r="J121" s="143" t="s">
        <v>2882</v>
      </c>
      <c r="K121" s="141" t="s">
        <v>2898</v>
      </c>
      <c r="L121" s="141">
        <v>2</v>
      </c>
    </row>
    <row r="122" spans="2:12" ht="16.5">
      <c r="B122" s="120">
        <v>107</v>
      </c>
      <c r="C122" s="147">
        <v>2018</v>
      </c>
      <c r="D122" s="141" t="s">
        <v>1033</v>
      </c>
      <c r="E122" s="141" t="s">
        <v>2881</v>
      </c>
      <c r="F122" s="141" t="s">
        <v>15</v>
      </c>
      <c r="G122" s="141" t="s">
        <v>2679</v>
      </c>
      <c r="H122" s="150" t="s">
        <v>2843</v>
      </c>
      <c r="I122" s="142" t="s">
        <v>2844</v>
      </c>
      <c r="J122" s="143" t="s">
        <v>2882</v>
      </c>
      <c r="K122" s="141" t="s">
        <v>2898</v>
      </c>
      <c r="L122" s="141">
        <v>2</v>
      </c>
    </row>
    <row r="123" spans="2:12" ht="16.5">
      <c r="B123" s="120">
        <v>108</v>
      </c>
      <c r="C123" s="147">
        <v>2018</v>
      </c>
      <c r="D123" s="141" t="s">
        <v>2845</v>
      </c>
      <c r="E123" s="141" t="s">
        <v>2881</v>
      </c>
      <c r="F123" s="141" t="s">
        <v>20</v>
      </c>
      <c r="G123" s="141">
        <v>501.204</v>
      </c>
      <c r="H123" s="150">
        <v>15.5721</v>
      </c>
      <c r="I123" s="142">
        <v>523.532</v>
      </c>
      <c r="J123" s="143" t="s">
        <v>2884</v>
      </c>
      <c r="K123" s="141" t="s">
        <v>2899</v>
      </c>
      <c r="L123" s="141">
        <v>2</v>
      </c>
    </row>
    <row r="124" spans="2:12" ht="16.5">
      <c r="B124" s="120">
        <v>109</v>
      </c>
      <c r="C124" s="147">
        <v>2018</v>
      </c>
      <c r="D124" s="141" t="s">
        <v>2846</v>
      </c>
      <c r="E124" s="141" t="s">
        <v>2878</v>
      </c>
      <c r="F124" s="141" t="s">
        <v>18</v>
      </c>
      <c r="G124" s="141">
        <v>466.889</v>
      </c>
      <c r="H124" s="150">
        <v>15.2942</v>
      </c>
      <c r="I124" s="142">
        <v>502.193</v>
      </c>
      <c r="J124" s="143" t="s">
        <v>2884</v>
      </c>
      <c r="K124" s="141" t="s">
        <v>2900</v>
      </c>
      <c r="L124" s="141">
        <v>2</v>
      </c>
    </row>
    <row r="125" spans="2:12" ht="16.5">
      <c r="B125" s="120">
        <v>110</v>
      </c>
      <c r="C125" s="147">
        <v>2018</v>
      </c>
      <c r="D125" s="141" t="s">
        <v>2104</v>
      </c>
      <c r="E125" s="141" t="s">
        <v>2881</v>
      </c>
      <c r="F125" s="141" t="s">
        <v>15</v>
      </c>
      <c r="G125" s="141" t="s">
        <v>2679</v>
      </c>
      <c r="H125" s="150" t="s">
        <v>2847</v>
      </c>
      <c r="I125" s="142" t="s">
        <v>2848</v>
      </c>
      <c r="J125" s="143" t="s">
        <v>2882</v>
      </c>
      <c r="K125" s="141" t="s">
        <v>2898</v>
      </c>
      <c r="L125" s="141">
        <v>2</v>
      </c>
    </row>
    <row r="126" spans="2:12" ht="16.5">
      <c r="B126" s="120">
        <v>111</v>
      </c>
      <c r="C126" s="147">
        <v>2017</v>
      </c>
      <c r="D126" s="141" t="s">
        <v>2849</v>
      </c>
      <c r="E126" s="141" t="s">
        <v>2878</v>
      </c>
      <c r="F126" s="141" t="s">
        <v>15</v>
      </c>
      <c r="G126" s="141">
        <v>466.636</v>
      </c>
      <c r="H126" s="150" t="s">
        <v>2903</v>
      </c>
      <c r="I126" s="142">
        <v>493.064</v>
      </c>
      <c r="J126" s="143" t="s">
        <v>2884</v>
      </c>
      <c r="K126" s="141" t="s">
        <v>2901</v>
      </c>
      <c r="L126" s="141">
        <v>2</v>
      </c>
    </row>
    <row r="127" spans="2:12" ht="16.5">
      <c r="B127" s="120">
        <v>112</v>
      </c>
      <c r="C127" s="147">
        <v>2018</v>
      </c>
      <c r="D127" s="141" t="s">
        <v>2850</v>
      </c>
      <c r="E127" s="141" t="s">
        <v>2878</v>
      </c>
      <c r="F127" s="141" t="s">
        <v>15</v>
      </c>
      <c r="G127" s="141">
        <v>501.204</v>
      </c>
      <c r="H127" s="150" t="s">
        <v>2904</v>
      </c>
      <c r="I127" s="142">
        <v>475.217</v>
      </c>
      <c r="J127" s="143" t="s">
        <v>2884</v>
      </c>
      <c r="K127" s="141" t="s">
        <v>2899</v>
      </c>
      <c r="L127" s="141">
        <v>2</v>
      </c>
    </row>
    <row r="128" spans="2:12" ht="16.5">
      <c r="B128" s="120">
        <v>113</v>
      </c>
      <c r="C128" s="147">
        <v>2018</v>
      </c>
      <c r="D128" s="141" t="s">
        <v>897</v>
      </c>
      <c r="E128" s="141" t="s">
        <v>2881</v>
      </c>
      <c r="F128" s="141" t="s">
        <v>15</v>
      </c>
      <c r="G128" s="141" t="s">
        <v>2756</v>
      </c>
      <c r="H128" s="150" t="s">
        <v>2851</v>
      </c>
      <c r="I128" s="142" t="s">
        <v>2852</v>
      </c>
      <c r="J128" s="143" t="s">
        <v>2882</v>
      </c>
      <c r="K128" s="141" t="s">
        <v>2895</v>
      </c>
      <c r="L128" s="141">
        <v>2</v>
      </c>
    </row>
    <row r="129" spans="2:12" ht="16.5">
      <c r="B129" s="120">
        <v>114</v>
      </c>
      <c r="C129" s="147">
        <v>2018</v>
      </c>
      <c r="D129" s="141" t="s">
        <v>2853</v>
      </c>
      <c r="E129" s="141" t="s">
        <v>2881</v>
      </c>
      <c r="F129" s="141" t="s">
        <v>27</v>
      </c>
      <c r="G129" s="141">
        <v>458.608</v>
      </c>
      <c r="H129" s="150" t="s">
        <v>2906</v>
      </c>
      <c r="I129" s="142">
        <v>428.805</v>
      </c>
      <c r="J129" s="143" t="s">
        <v>2884</v>
      </c>
      <c r="K129" s="141" t="s">
        <v>2885</v>
      </c>
      <c r="L129" s="141">
        <v>2</v>
      </c>
    </row>
    <row r="130" spans="2:12" ht="16.5">
      <c r="B130" s="120">
        <v>115</v>
      </c>
      <c r="C130" s="147">
        <v>2018</v>
      </c>
      <c r="D130" s="141" t="s">
        <v>2854</v>
      </c>
      <c r="E130" s="141" t="s">
        <v>2878</v>
      </c>
      <c r="F130" s="141" t="s">
        <v>15</v>
      </c>
      <c r="G130" s="141">
        <v>472.187</v>
      </c>
      <c r="H130" s="150" t="s">
        <v>2905</v>
      </c>
      <c r="I130" s="142">
        <v>424.412</v>
      </c>
      <c r="J130" s="143" t="s">
        <v>2884</v>
      </c>
      <c r="K130" s="141" t="s">
        <v>2902</v>
      </c>
      <c r="L130" s="141">
        <v>2</v>
      </c>
    </row>
    <row r="131" spans="2:12" ht="13.5">
      <c r="B131" s="62"/>
      <c r="C131" s="59"/>
      <c r="D131" s="59"/>
      <c r="E131" s="59"/>
      <c r="F131" s="59"/>
      <c r="G131" s="59"/>
      <c r="H131" s="59"/>
      <c r="I131" s="78"/>
      <c r="J131" s="123"/>
      <c r="K131" s="59"/>
      <c r="L131" s="59"/>
    </row>
    <row r="132" spans="2:12" ht="13.5">
      <c r="B132" s="62"/>
      <c r="C132" s="62"/>
      <c r="D132" s="62"/>
      <c r="E132" s="62"/>
      <c r="F132" s="62"/>
      <c r="G132" s="62"/>
      <c r="H132" s="62"/>
      <c r="I132" s="79"/>
      <c r="J132" s="123"/>
      <c r="K132" s="62"/>
      <c r="L132" s="62"/>
    </row>
    <row r="133" spans="2:12" ht="13.5">
      <c r="B133" s="62"/>
      <c r="C133" s="59"/>
      <c r="D133" s="59"/>
      <c r="E133" s="59"/>
      <c r="F133" s="59"/>
      <c r="G133" s="59"/>
      <c r="H133" s="59"/>
      <c r="I133" s="78"/>
      <c r="J133" s="123"/>
      <c r="K133" s="59"/>
      <c r="L133" s="59"/>
    </row>
    <row r="134" spans="2:12" ht="13.5">
      <c r="B134" s="62"/>
      <c r="C134" s="59"/>
      <c r="D134" s="59"/>
      <c r="E134" s="59"/>
      <c r="F134" s="59"/>
      <c r="G134" s="59"/>
      <c r="H134" s="59"/>
      <c r="I134" s="78"/>
      <c r="J134" s="123"/>
      <c r="K134" s="59"/>
      <c r="L134" s="59"/>
    </row>
    <row r="135" spans="2:12" ht="13.5">
      <c r="B135" s="62"/>
      <c r="C135" s="59"/>
      <c r="D135" s="59"/>
      <c r="E135" s="59"/>
      <c r="F135" s="59"/>
      <c r="G135" s="59"/>
      <c r="H135" s="59"/>
      <c r="I135" s="78"/>
      <c r="J135" s="123"/>
      <c r="K135" s="59"/>
      <c r="L135" s="59"/>
    </row>
    <row r="136" spans="2:12" ht="13.5">
      <c r="B136" s="62"/>
      <c r="C136" s="59"/>
      <c r="D136" s="59"/>
      <c r="E136" s="59"/>
      <c r="F136" s="59"/>
      <c r="G136" s="59"/>
      <c r="H136" s="59"/>
      <c r="I136" s="78"/>
      <c r="J136" s="123"/>
      <c r="K136" s="59"/>
      <c r="L136" s="59"/>
    </row>
    <row r="137" spans="2:12" ht="13.5">
      <c r="B137" s="62"/>
      <c r="C137" s="59"/>
      <c r="D137" s="59"/>
      <c r="E137" s="59"/>
      <c r="F137" s="59"/>
      <c r="G137" s="59"/>
      <c r="H137" s="59"/>
      <c r="I137" s="78"/>
      <c r="J137" s="123"/>
      <c r="K137" s="59"/>
      <c r="L137" s="59"/>
    </row>
    <row r="138" spans="2:12" ht="13.5">
      <c r="B138" s="62"/>
      <c r="C138" s="59"/>
      <c r="D138" s="59"/>
      <c r="E138" s="59"/>
      <c r="F138" s="59"/>
      <c r="G138" s="59"/>
      <c r="H138" s="59"/>
      <c r="I138" s="78"/>
      <c r="J138" s="123"/>
      <c r="K138" s="59"/>
      <c r="L138" s="59"/>
    </row>
    <row r="139" spans="2:12" ht="13.5">
      <c r="B139" s="62"/>
      <c r="C139" s="59"/>
      <c r="D139" s="59"/>
      <c r="E139" s="59"/>
      <c r="F139" s="59"/>
      <c r="G139" s="59"/>
      <c r="H139" s="59"/>
      <c r="I139" s="78"/>
      <c r="J139" s="123"/>
      <c r="K139" s="59"/>
      <c r="L139" s="59"/>
    </row>
    <row r="140" spans="2:12" ht="13.5">
      <c r="B140" s="62"/>
      <c r="C140" s="59"/>
      <c r="D140" s="59"/>
      <c r="E140" s="59"/>
      <c r="F140" s="59"/>
      <c r="G140" s="59"/>
      <c r="H140" s="59"/>
      <c r="I140" s="78"/>
      <c r="J140" s="123"/>
      <c r="K140" s="59"/>
      <c r="L140" s="59"/>
    </row>
    <row r="141" spans="2:12" ht="13.5">
      <c r="B141" s="62"/>
      <c r="C141" s="59"/>
      <c r="D141" s="59"/>
      <c r="E141" s="59"/>
      <c r="F141" s="59"/>
      <c r="G141" s="59"/>
      <c r="H141" s="59"/>
      <c r="I141" s="78"/>
      <c r="J141" s="123"/>
      <c r="K141" s="59"/>
      <c r="L141" s="59"/>
    </row>
    <row r="142" spans="2:12" ht="13.5">
      <c r="B142" s="62"/>
      <c r="C142" s="62"/>
      <c r="D142" s="62"/>
      <c r="E142" s="62"/>
      <c r="F142" s="62"/>
      <c r="G142" s="62"/>
      <c r="H142" s="62"/>
      <c r="I142" s="79"/>
      <c r="J142" s="123"/>
      <c r="K142" s="62"/>
      <c r="L142" s="62"/>
    </row>
    <row r="143" spans="2:12" ht="13.5">
      <c r="B143" s="62"/>
      <c r="C143" s="59"/>
      <c r="D143" s="59"/>
      <c r="E143" s="59"/>
      <c r="F143" s="59"/>
      <c r="G143" s="59"/>
      <c r="H143" s="59"/>
      <c r="I143" s="78"/>
      <c r="J143" s="123"/>
      <c r="K143" s="59"/>
      <c r="L143" s="59"/>
    </row>
    <row r="144" spans="2:12" ht="13.5">
      <c r="B144" s="62"/>
      <c r="C144" s="59"/>
      <c r="D144" s="59"/>
      <c r="E144" s="59"/>
      <c r="F144" s="59"/>
      <c r="G144" s="59"/>
      <c r="H144" s="59"/>
      <c r="I144" s="78"/>
      <c r="J144" s="123"/>
      <c r="K144" s="59"/>
      <c r="L144" s="59"/>
    </row>
    <row r="145" spans="2:12" ht="13.5">
      <c r="B145" s="62"/>
      <c r="C145" s="59"/>
      <c r="D145" s="59"/>
      <c r="E145" s="59"/>
      <c r="F145" s="59"/>
      <c r="G145" s="59"/>
      <c r="H145" s="59"/>
      <c r="I145" s="78"/>
      <c r="J145" s="123"/>
      <c r="K145" s="59"/>
      <c r="L145" s="59"/>
    </row>
    <row r="146" spans="2:12" ht="13.5">
      <c r="B146" s="62"/>
      <c r="C146" s="59"/>
      <c r="D146" s="59"/>
      <c r="E146" s="59"/>
      <c r="F146" s="59"/>
      <c r="G146" s="59"/>
      <c r="H146" s="59"/>
      <c r="I146" s="78"/>
      <c r="J146" s="123"/>
      <c r="K146" s="59"/>
      <c r="L146" s="59"/>
    </row>
    <row r="147" spans="2:12" ht="13.5">
      <c r="B147" s="62"/>
      <c r="C147" s="59"/>
      <c r="D147" s="59"/>
      <c r="E147" s="59"/>
      <c r="F147" s="59"/>
      <c r="G147" s="59"/>
      <c r="H147" s="59"/>
      <c r="I147" s="78"/>
      <c r="J147" s="123"/>
      <c r="K147" s="59"/>
      <c r="L147" s="59"/>
    </row>
    <row r="148" spans="2:12" ht="13.5">
      <c r="B148" s="62"/>
      <c r="C148" s="59"/>
      <c r="D148" s="59"/>
      <c r="E148" s="59"/>
      <c r="F148" s="59"/>
      <c r="G148" s="59"/>
      <c r="H148" s="59"/>
      <c r="I148" s="78"/>
      <c r="J148" s="123"/>
      <c r="K148" s="59"/>
      <c r="L148" s="59"/>
    </row>
    <row r="149" spans="2:12" ht="13.5">
      <c r="B149" s="62"/>
      <c r="C149" s="59"/>
      <c r="D149" s="59"/>
      <c r="E149" s="59"/>
      <c r="F149" s="59"/>
      <c r="G149" s="59"/>
      <c r="H149" s="59"/>
      <c r="I149" s="78"/>
      <c r="J149" s="123"/>
      <c r="K149" s="59"/>
      <c r="L149" s="59"/>
    </row>
    <row r="150" spans="2:12" ht="13.5">
      <c r="B150" s="62"/>
      <c r="C150" s="59"/>
      <c r="D150" s="59"/>
      <c r="E150" s="59"/>
      <c r="F150" s="59"/>
      <c r="G150" s="59"/>
      <c r="H150" s="59"/>
      <c r="I150" s="78"/>
      <c r="J150" s="123"/>
      <c r="K150" s="59"/>
      <c r="L150" s="59"/>
    </row>
    <row r="151" spans="2:12" ht="13.5">
      <c r="B151" s="62"/>
      <c r="C151" s="59"/>
      <c r="D151" s="59"/>
      <c r="E151" s="59"/>
      <c r="F151" s="59"/>
      <c r="G151" s="59"/>
      <c r="H151" s="59"/>
      <c r="I151" s="78"/>
      <c r="J151" s="123"/>
      <c r="K151" s="59"/>
      <c r="L151" s="59"/>
    </row>
    <row r="152" spans="2:12" ht="13.5">
      <c r="B152" s="62"/>
      <c r="C152" s="59"/>
      <c r="D152" s="59"/>
      <c r="E152" s="59"/>
      <c r="F152" s="59"/>
      <c r="G152" s="59"/>
      <c r="H152" s="59"/>
      <c r="I152" s="78"/>
      <c r="J152" s="123"/>
      <c r="K152" s="59"/>
      <c r="L152" s="59"/>
    </row>
    <row r="153" spans="2:12" ht="13.5">
      <c r="B153" s="62"/>
      <c r="C153" s="59"/>
      <c r="D153" s="59"/>
      <c r="E153" s="59"/>
      <c r="F153" s="59"/>
      <c r="G153" s="59"/>
      <c r="H153" s="59"/>
      <c r="I153" s="78"/>
      <c r="J153" s="123"/>
      <c r="K153" s="59"/>
      <c r="L153" s="59"/>
    </row>
    <row r="154" spans="2:12" ht="13.5">
      <c r="B154" s="61"/>
      <c r="C154" s="60"/>
      <c r="D154" s="60"/>
      <c r="E154" s="60"/>
      <c r="F154" s="60"/>
      <c r="G154" s="60"/>
      <c r="H154" s="60"/>
      <c r="I154" s="80"/>
      <c r="J154" s="123"/>
      <c r="K154" s="59"/>
      <c r="L154" s="59"/>
    </row>
    <row r="155" spans="2:12" ht="13.5">
      <c r="B155" s="61"/>
      <c r="C155" s="60"/>
      <c r="D155" s="60"/>
      <c r="E155" s="60"/>
      <c r="F155" s="60"/>
      <c r="G155" s="60"/>
      <c r="H155" s="60"/>
      <c r="I155" s="80"/>
      <c r="J155" s="123"/>
      <c r="K155" s="59"/>
      <c r="L155" s="59"/>
    </row>
    <row r="156" spans="2:12" ht="13.5">
      <c r="B156" s="61"/>
      <c r="C156" s="60"/>
      <c r="D156" s="60"/>
      <c r="E156" s="60"/>
      <c r="F156" s="60"/>
      <c r="G156" s="60"/>
      <c r="H156" s="60"/>
      <c r="I156" s="80"/>
      <c r="J156" s="123"/>
      <c r="K156" s="59"/>
      <c r="L156" s="59"/>
    </row>
    <row r="157" spans="2:12" ht="13.5">
      <c r="B157" s="61"/>
      <c r="C157" s="60"/>
      <c r="D157" s="60"/>
      <c r="E157" s="60"/>
      <c r="F157" s="60"/>
      <c r="G157" s="60"/>
      <c r="H157" s="60"/>
      <c r="I157" s="80"/>
      <c r="J157" s="123"/>
      <c r="K157" s="59"/>
      <c r="L157" s="59"/>
    </row>
    <row r="158" spans="2:12" ht="13.5">
      <c r="B158" s="61"/>
      <c r="C158" s="60"/>
      <c r="D158" s="60"/>
      <c r="E158" s="60"/>
      <c r="F158" s="60"/>
      <c r="G158" s="60"/>
      <c r="H158" s="60"/>
      <c r="I158" s="80"/>
      <c r="J158" s="123"/>
      <c r="K158" s="59"/>
      <c r="L158" s="59"/>
    </row>
    <row r="159" spans="2:12" ht="13.5">
      <c r="B159" s="61"/>
      <c r="C159" s="60"/>
      <c r="D159" s="60"/>
      <c r="E159" s="60"/>
      <c r="F159" s="60"/>
      <c r="G159" s="60"/>
      <c r="H159" s="60"/>
      <c r="I159" s="80"/>
      <c r="J159" s="123"/>
      <c r="K159" s="59"/>
      <c r="L159" s="59"/>
    </row>
    <row r="160" spans="2:12" ht="13.5">
      <c r="B160" s="61"/>
      <c r="C160" s="60"/>
      <c r="D160" s="60"/>
      <c r="E160" s="60"/>
      <c r="F160" s="60"/>
      <c r="G160" s="60"/>
      <c r="H160" s="60"/>
      <c r="I160" s="80"/>
      <c r="J160" s="123"/>
      <c r="K160" s="59"/>
      <c r="L160" s="59"/>
    </row>
    <row r="161" spans="2:12" ht="13.5">
      <c r="B161" s="61"/>
      <c r="C161" s="60"/>
      <c r="D161" s="60"/>
      <c r="E161" s="60"/>
      <c r="F161" s="60"/>
      <c r="G161" s="60"/>
      <c r="H161" s="60"/>
      <c r="I161" s="80"/>
      <c r="J161" s="123"/>
      <c r="K161" s="59"/>
      <c r="L161" s="59"/>
    </row>
    <row r="162" spans="2:12" ht="13.5">
      <c r="B162" s="61"/>
      <c r="C162" s="60"/>
      <c r="D162" s="60"/>
      <c r="E162" s="60"/>
      <c r="F162" s="60"/>
      <c r="G162" s="60"/>
      <c r="H162" s="60"/>
      <c r="I162" s="80"/>
      <c r="J162" s="123"/>
      <c r="K162" s="59"/>
      <c r="L162" s="59"/>
    </row>
    <row r="163" spans="2:12" ht="13.5">
      <c r="B163" s="61"/>
      <c r="C163" s="60"/>
      <c r="D163" s="60"/>
      <c r="E163" s="60"/>
      <c r="F163" s="60"/>
      <c r="G163" s="60"/>
      <c r="H163" s="60"/>
      <c r="I163" s="80"/>
      <c r="J163" s="123"/>
      <c r="K163" s="59"/>
      <c r="L163" s="59"/>
    </row>
    <row r="164" spans="2:12" ht="13.5">
      <c r="B164" s="61"/>
      <c r="C164" s="60"/>
      <c r="D164" s="60"/>
      <c r="E164" s="60"/>
      <c r="F164" s="60"/>
      <c r="G164" s="60"/>
      <c r="H164" s="60"/>
      <c r="I164" s="80"/>
      <c r="J164" s="123"/>
      <c r="K164" s="59"/>
      <c r="L164" s="59"/>
    </row>
    <row r="165" spans="2:12" ht="13.5">
      <c r="B165" s="61"/>
      <c r="C165" s="60"/>
      <c r="D165" s="60"/>
      <c r="E165" s="60"/>
      <c r="F165" s="60"/>
      <c r="G165" s="60"/>
      <c r="H165" s="60"/>
      <c r="I165" s="80"/>
      <c r="J165" s="123"/>
      <c r="K165" s="59"/>
      <c r="L165" s="59"/>
    </row>
    <row r="166" spans="2:12" ht="13.5">
      <c r="B166" s="61"/>
      <c r="C166" s="61"/>
      <c r="D166" s="61"/>
      <c r="E166" s="61"/>
      <c r="F166" s="61"/>
      <c r="G166" s="61"/>
      <c r="H166" s="61"/>
      <c r="I166" s="81"/>
      <c r="J166" s="123"/>
      <c r="K166" s="62"/>
      <c r="L166" s="62"/>
    </row>
    <row r="167" spans="2:12" ht="13.5">
      <c r="B167" s="61"/>
      <c r="C167" s="60"/>
      <c r="D167" s="60"/>
      <c r="E167" s="60"/>
      <c r="F167" s="60"/>
      <c r="G167" s="60"/>
      <c r="H167" s="60"/>
      <c r="I167" s="80"/>
      <c r="J167" s="123"/>
      <c r="K167" s="59"/>
      <c r="L167" s="59"/>
    </row>
    <row r="168" spans="2:12" ht="13.5">
      <c r="B168" s="61"/>
      <c r="C168" s="60"/>
      <c r="D168" s="60"/>
      <c r="E168" s="60"/>
      <c r="F168" s="60"/>
      <c r="G168" s="60"/>
      <c r="H168" s="60"/>
      <c r="I168" s="80"/>
      <c r="J168" s="123"/>
      <c r="K168" s="59"/>
      <c r="L168" s="59"/>
    </row>
    <row r="169" spans="2:12" ht="13.5">
      <c r="B169" s="61"/>
      <c r="C169" s="60"/>
      <c r="D169" s="60"/>
      <c r="E169" s="60"/>
      <c r="F169" s="60"/>
      <c r="G169" s="60"/>
      <c r="H169" s="60"/>
      <c r="I169" s="80"/>
      <c r="J169" s="123"/>
      <c r="K169" s="59"/>
      <c r="L169" s="59"/>
    </row>
    <row r="170" spans="2:12" ht="13.5">
      <c r="B170" s="61"/>
      <c r="C170" s="60"/>
      <c r="D170" s="60"/>
      <c r="E170" s="60"/>
      <c r="F170" s="60"/>
      <c r="G170" s="60"/>
      <c r="H170" s="60"/>
      <c r="I170" s="80"/>
      <c r="J170" s="123"/>
      <c r="K170" s="59"/>
      <c r="L170" s="59"/>
    </row>
    <row r="171" spans="2:12" ht="13.5">
      <c r="B171" s="61"/>
      <c r="C171" s="60"/>
      <c r="D171" s="60"/>
      <c r="E171" s="60"/>
      <c r="F171" s="60"/>
      <c r="G171" s="60"/>
      <c r="H171" s="60"/>
      <c r="I171" s="80"/>
      <c r="J171" s="123"/>
      <c r="K171" s="59"/>
      <c r="L171" s="59"/>
    </row>
    <row r="172" spans="2:12" ht="13.5">
      <c r="B172" s="61"/>
      <c r="C172" s="60"/>
      <c r="D172" s="60"/>
      <c r="E172" s="60"/>
      <c r="F172" s="60"/>
      <c r="G172" s="60"/>
      <c r="H172" s="60"/>
      <c r="I172" s="80"/>
      <c r="J172" s="123"/>
      <c r="K172" s="59"/>
      <c r="L172" s="59"/>
    </row>
    <row r="173" spans="2:12" ht="13.5">
      <c r="B173" s="61"/>
      <c r="C173" s="61"/>
      <c r="D173" s="61"/>
      <c r="E173" s="61"/>
      <c r="F173" s="61"/>
      <c r="G173" s="61"/>
      <c r="H173" s="61"/>
      <c r="I173" s="81"/>
      <c r="J173" s="123"/>
      <c r="K173" s="62"/>
      <c r="L173" s="62"/>
    </row>
    <row r="174" spans="2:12" ht="13.5">
      <c r="B174" s="61"/>
      <c r="C174" s="60"/>
      <c r="D174" s="60"/>
      <c r="E174" s="60"/>
      <c r="F174" s="60"/>
      <c r="G174" s="60"/>
      <c r="H174" s="60"/>
      <c r="I174" s="80"/>
      <c r="J174" s="123"/>
      <c r="K174" s="59"/>
      <c r="L174" s="59"/>
    </row>
    <row r="175" spans="2:12" ht="13.5">
      <c r="B175" s="61"/>
      <c r="C175" s="60"/>
      <c r="D175" s="60"/>
      <c r="E175" s="60"/>
      <c r="F175" s="60"/>
      <c r="G175" s="60"/>
      <c r="H175" s="60"/>
      <c r="I175" s="80"/>
      <c r="J175" s="123"/>
      <c r="K175" s="59"/>
      <c r="L175" s="59"/>
    </row>
    <row r="176" spans="2:12" ht="13.5">
      <c r="B176" s="61"/>
      <c r="C176" s="60"/>
      <c r="D176" s="60"/>
      <c r="E176" s="60"/>
      <c r="F176" s="60"/>
      <c r="G176" s="60"/>
      <c r="H176" s="60"/>
      <c r="I176" s="80"/>
      <c r="J176" s="123"/>
      <c r="K176" s="59"/>
      <c r="L176" s="59"/>
    </row>
    <row r="177" spans="2:12" ht="13.5">
      <c r="B177" s="61"/>
      <c r="C177" s="61"/>
      <c r="D177" s="61"/>
      <c r="E177" s="61"/>
      <c r="F177" s="61"/>
      <c r="G177" s="61"/>
      <c r="H177" s="61"/>
      <c r="I177" s="81"/>
      <c r="J177" s="123"/>
      <c r="K177" s="62"/>
      <c r="L177" s="62"/>
    </row>
    <row r="178" spans="2:12" ht="13.5">
      <c r="B178" s="61"/>
      <c r="C178" s="60"/>
      <c r="D178" s="60"/>
      <c r="E178" s="60"/>
      <c r="F178" s="60"/>
      <c r="G178" s="60"/>
      <c r="H178" s="60"/>
      <c r="I178" s="80"/>
      <c r="J178" s="123"/>
      <c r="K178" s="59"/>
      <c r="L178" s="59"/>
    </row>
    <row r="179" spans="2:12" ht="13.5">
      <c r="B179" s="61"/>
      <c r="C179" s="60"/>
      <c r="D179" s="60"/>
      <c r="E179" s="60"/>
      <c r="F179" s="60"/>
      <c r="G179" s="60"/>
      <c r="H179" s="60"/>
      <c r="I179" s="80"/>
      <c r="J179" s="123"/>
      <c r="K179" s="59"/>
      <c r="L179" s="59"/>
    </row>
    <row r="180" spans="2:12" ht="13.5">
      <c r="B180" s="61"/>
      <c r="C180" s="60"/>
      <c r="D180" s="60"/>
      <c r="E180" s="60"/>
      <c r="F180" s="60"/>
      <c r="G180" s="60"/>
      <c r="H180" s="60"/>
      <c r="I180" s="80"/>
      <c r="J180" s="123"/>
      <c r="K180" s="59"/>
      <c r="L180" s="59"/>
    </row>
    <row r="181" spans="2:12" ht="13.5">
      <c r="B181" s="61"/>
      <c r="C181" s="60"/>
      <c r="D181" s="60"/>
      <c r="E181" s="60"/>
      <c r="F181" s="60"/>
      <c r="G181" s="60"/>
      <c r="H181" s="60"/>
      <c r="I181" s="80"/>
      <c r="J181" s="123"/>
      <c r="K181" s="59"/>
      <c r="L181" s="59"/>
    </row>
    <row r="182" spans="2:12" ht="13.5">
      <c r="B182" s="61"/>
      <c r="C182" s="60"/>
      <c r="D182" s="60"/>
      <c r="E182" s="60"/>
      <c r="F182" s="60"/>
      <c r="G182" s="60"/>
      <c r="H182" s="60"/>
      <c r="I182" s="80"/>
      <c r="J182" s="123"/>
      <c r="K182" s="59"/>
      <c r="L182" s="59"/>
    </row>
    <row r="183" spans="2:12" ht="13.5">
      <c r="B183" s="61"/>
      <c r="C183" s="60"/>
      <c r="D183" s="60"/>
      <c r="E183" s="60"/>
      <c r="F183" s="60"/>
      <c r="G183" s="60"/>
      <c r="H183" s="60"/>
      <c r="I183" s="80"/>
      <c r="J183" s="123"/>
      <c r="K183" s="59"/>
      <c r="L183" s="59"/>
    </row>
    <row r="184" spans="2:12" ht="13.5">
      <c r="B184" s="61"/>
      <c r="C184" s="61"/>
      <c r="D184" s="61"/>
      <c r="E184" s="61"/>
      <c r="F184" s="61"/>
      <c r="G184" s="61"/>
      <c r="H184" s="61"/>
      <c r="I184" s="81"/>
      <c r="J184" s="123"/>
      <c r="K184" s="62"/>
      <c r="L184" s="62"/>
    </row>
    <row r="185" spans="2:12" ht="13.5">
      <c r="B185" s="61"/>
      <c r="C185" s="60"/>
      <c r="D185" s="60"/>
      <c r="E185" s="60"/>
      <c r="F185" s="60"/>
      <c r="G185" s="60"/>
      <c r="H185" s="60"/>
      <c r="I185" s="80"/>
      <c r="J185" s="123"/>
      <c r="K185" s="59"/>
      <c r="L185" s="59"/>
    </row>
    <row r="186" spans="2:12" ht="13.5">
      <c r="B186" s="61"/>
      <c r="C186" s="60"/>
      <c r="D186" s="60"/>
      <c r="E186" s="60"/>
      <c r="F186" s="60"/>
      <c r="G186" s="60"/>
      <c r="H186" s="60"/>
      <c r="I186" s="80"/>
      <c r="J186" s="123"/>
      <c r="K186" s="59"/>
      <c r="L186" s="59"/>
    </row>
    <row r="187" spans="2:12" ht="13.5">
      <c r="B187" s="61"/>
      <c r="C187" s="60"/>
      <c r="D187" s="60"/>
      <c r="E187" s="60"/>
      <c r="F187" s="60"/>
      <c r="G187" s="60"/>
      <c r="H187" s="60"/>
      <c r="I187" s="80"/>
      <c r="J187" s="123"/>
      <c r="K187" s="59"/>
      <c r="L187" s="59"/>
    </row>
    <row r="188" spans="2:12" ht="13.5">
      <c r="B188" s="61"/>
      <c r="C188" s="60"/>
      <c r="D188" s="60"/>
      <c r="E188" s="60"/>
      <c r="F188" s="60"/>
      <c r="G188" s="60"/>
      <c r="H188" s="60"/>
      <c r="I188" s="80"/>
      <c r="J188" s="123"/>
      <c r="K188" s="59"/>
      <c r="L188" s="59"/>
    </row>
    <row r="189" spans="2:12" ht="13.5">
      <c r="B189" s="61"/>
      <c r="C189" s="61"/>
      <c r="D189" s="61"/>
      <c r="E189" s="61"/>
      <c r="F189" s="61"/>
      <c r="G189" s="61"/>
      <c r="H189" s="61"/>
      <c r="I189" s="81"/>
      <c r="J189" s="123"/>
      <c r="K189" s="62"/>
      <c r="L189" s="62"/>
    </row>
    <row r="190" spans="2:12" ht="13.5">
      <c r="B190" s="61"/>
      <c r="C190" s="60"/>
      <c r="D190" s="60"/>
      <c r="E190" s="60"/>
      <c r="F190" s="60"/>
      <c r="G190" s="60"/>
      <c r="H190" s="60"/>
      <c r="I190" s="80"/>
      <c r="J190" s="123"/>
      <c r="K190" s="59"/>
      <c r="L190" s="59"/>
    </row>
    <row r="191" spans="2:12" ht="13.5">
      <c r="B191" s="61"/>
      <c r="C191" s="60"/>
      <c r="D191" s="60"/>
      <c r="E191" s="60"/>
      <c r="F191" s="60"/>
      <c r="G191" s="60"/>
      <c r="H191" s="60"/>
      <c r="I191" s="80"/>
      <c r="J191" s="123"/>
      <c r="K191" s="59"/>
      <c r="L191" s="59"/>
    </row>
    <row r="192" spans="2:12" ht="13.5">
      <c r="B192" s="61"/>
      <c r="C192" s="60"/>
      <c r="D192" s="60"/>
      <c r="E192" s="60"/>
      <c r="F192" s="60"/>
      <c r="G192" s="60"/>
      <c r="H192" s="60"/>
      <c r="I192" s="80"/>
      <c r="J192" s="123"/>
      <c r="K192" s="59"/>
      <c r="L192" s="59"/>
    </row>
    <row r="193" spans="2:12" ht="13.5">
      <c r="B193" s="61"/>
      <c r="C193" s="60"/>
      <c r="D193" s="60"/>
      <c r="E193" s="60"/>
      <c r="F193" s="60"/>
      <c r="G193" s="60"/>
      <c r="H193" s="60"/>
      <c r="I193" s="80"/>
      <c r="J193" s="123"/>
      <c r="K193" s="59"/>
      <c r="L193" s="59"/>
    </row>
    <row r="194" spans="2:12" ht="13.5">
      <c r="B194" s="61"/>
      <c r="C194" s="60"/>
      <c r="D194" s="60"/>
      <c r="E194" s="60"/>
      <c r="F194" s="60"/>
      <c r="G194" s="60"/>
      <c r="H194" s="60"/>
      <c r="I194" s="80"/>
      <c r="J194" s="123"/>
      <c r="K194" s="59"/>
      <c r="L194" s="59"/>
    </row>
    <row r="195" spans="2:12" ht="13.5">
      <c r="B195" s="61"/>
      <c r="C195" s="60"/>
      <c r="D195" s="60"/>
      <c r="E195" s="60"/>
      <c r="F195" s="60"/>
      <c r="G195" s="60"/>
      <c r="H195" s="60"/>
      <c r="I195" s="80"/>
      <c r="J195" s="123"/>
      <c r="K195" s="59"/>
      <c r="L195" s="59"/>
    </row>
    <row r="196" spans="2:12" ht="13.5">
      <c r="B196" s="61"/>
      <c r="C196" s="60"/>
      <c r="D196" s="60"/>
      <c r="E196" s="60"/>
      <c r="F196" s="60"/>
      <c r="G196" s="60"/>
      <c r="H196" s="60"/>
      <c r="I196" s="80"/>
      <c r="J196" s="123"/>
      <c r="K196" s="59"/>
      <c r="L196" s="59"/>
    </row>
    <row r="197" spans="2:12" ht="13.5">
      <c r="B197" s="61"/>
      <c r="C197" s="60"/>
      <c r="D197" s="60"/>
      <c r="E197" s="60"/>
      <c r="F197" s="60"/>
      <c r="G197" s="60"/>
      <c r="H197" s="60"/>
      <c r="I197" s="80"/>
      <c r="J197" s="123"/>
      <c r="K197" s="59"/>
      <c r="L197" s="59"/>
    </row>
    <row r="198" spans="2:12" ht="13.5">
      <c r="B198" s="61"/>
      <c r="C198" s="60"/>
      <c r="D198" s="60"/>
      <c r="E198" s="60"/>
      <c r="F198" s="60"/>
      <c r="G198" s="60"/>
      <c r="H198" s="60"/>
      <c r="I198" s="80"/>
      <c r="J198" s="123"/>
      <c r="K198" s="59"/>
      <c r="L198" s="59"/>
    </row>
    <row r="199" spans="2:12" ht="13.5">
      <c r="B199" s="61"/>
      <c r="C199" s="60"/>
      <c r="D199" s="60"/>
      <c r="E199" s="60"/>
      <c r="F199" s="60"/>
      <c r="G199" s="60"/>
      <c r="H199" s="60"/>
      <c r="I199" s="80"/>
      <c r="J199" s="123"/>
      <c r="K199" s="59"/>
      <c r="L199" s="59"/>
    </row>
    <row r="200" spans="2:12" ht="13.5">
      <c r="B200" s="61"/>
      <c r="C200" s="60"/>
      <c r="D200" s="60"/>
      <c r="E200" s="60"/>
      <c r="F200" s="60"/>
      <c r="G200" s="60"/>
      <c r="H200" s="60"/>
      <c r="I200" s="80"/>
      <c r="J200" s="123"/>
      <c r="K200" s="59"/>
      <c r="L200" s="59"/>
    </row>
    <row r="201" spans="2:12" ht="13.5">
      <c r="B201" s="61"/>
      <c r="C201" s="60"/>
      <c r="D201" s="60"/>
      <c r="E201" s="60"/>
      <c r="F201" s="60"/>
      <c r="G201" s="60"/>
      <c r="H201" s="60"/>
      <c r="I201" s="80"/>
      <c r="J201" s="123"/>
      <c r="K201" s="59"/>
      <c r="L201" s="59"/>
    </row>
    <row r="202" spans="2:12" ht="13.5">
      <c r="B202" s="61"/>
      <c r="C202" s="60"/>
      <c r="D202" s="60"/>
      <c r="E202" s="60"/>
      <c r="F202" s="60"/>
      <c r="G202" s="60"/>
      <c r="H202" s="60"/>
      <c r="I202" s="80"/>
      <c r="J202" s="123"/>
      <c r="K202" s="59"/>
      <c r="L202" s="59"/>
    </row>
    <row r="203" spans="2:12" ht="13.5">
      <c r="B203" s="61"/>
      <c r="C203" s="60"/>
      <c r="D203" s="60"/>
      <c r="E203" s="60"/>
      <c r="F203" s="60"/>
      <c r="G203" s="60"/>
      <c r="H203" s="60"/>
      <c r="I203" s="80"/>
      <c r="J203" s="123"/>
      <c r="K203" s="59"/>
      <c r="L203" s="59"/>
    </row>
    <row r="204" spans="2:12" ht="13.5">
      <c r="B204" s="61"/>
      <c r="C204" s="60"/>
      <c r="D204" s="60"/>
      <c r="E204" s="60"/>
      <c r="F204" s="60"/>
      <c r="G204" s="60"/>
      <c r="H204" s="60"/>
      <c r="I204" s="80"/>
      <c r="J204" s="123"/>
      <c r="K204" s="59"/>
      <c r="L204" s="59"/>
    </row>
    <row r="205" spans="2:12" ht="13.5">
      <c r="B205" s="61"/>
      <c r="C205" s="60"/>
      <c r="D205" s="60"/>
      <c r="E205" s="60"/>
      <c r="F205" s="60"/>
      <c r="G205" s="60"/>
      <c r="H205" s="60"/>
      <c r="I205" s="80"/>
      <c r="J205" s="123"/>
      <c r="K205" s="59"/>
      <c r="L205" s="59"/>
    </row>
    <row r="206" spans="2:12" ht="13.5">
      <c r="B206" s="61"/>
      <c r="C206" s="60"/>
      <c r="D206" s="60"/>
      <c r="E206" s="60"/>
      <c r="F206" s="60"/>
      <c r="G206" s="60"/>
      <c r="H206" s="60"/>
      <c r="I206" s="80"/>
      <c r="J206" s="123"/>
      <c r="K206" s="59"/>
      <c r="L206" s="59"/>
    </row>
    <row r="207" spans="2:12" ht="13.5">
      <c r="B207" s="61"/>
      <c r="C207" s="61"/>
      <c r="D207" s="61"/>
      <c r="E207" s="61"/>
      <c r="F207" s="61"/>
      <c r="G207" s="61"/>
      <c r="H207" s="61"/>
      <c r="I207" s="81"/>
      <c r="J207" s="123"/>
      <c r="K207" s="62"/>
      <c r="L207" s="62"/>
    </row>
    <row r="208" spans="2:12" ht="13.5">
      <c r="B208" s="61"/>
      <c r="C208" s="60"/>
      <c r="D208" s="60"/>
      <c r="E208" s="60"/>
      <c r="F208" s="60"/>
      <c r="G208" s="60"/>
      <c r="H208" s="60"/>
      <c r="I208" s="80"/>
      <c r="J208" s="123"/>
      <c r="K208" s="59"/>
      <c r="L208" s="59"/>
    </row>
    <row r="209" spans="2:12" ht="13.5">
      <c r="B209" s="61"/>
      <c r="C209" s="60"/>
      <c r="D209" s="60"/>
      <c r="E209" s="60"/>
      <c r="F209" s="60"/>
      <c r="G209" s="60"/>
      <c r="H209" s="60"/>
      <c r="I209" s="80"/>
      <c r="J209" s="123"/>
      <c r="K209" s="59"/>
      <c r="L209" s="59"/>
    </row>
    <row r="210" spans="2:12" ht="13.5">
      <c r="B210" s="61"/>
      <c r="C210" s="60"/>
      <c r="D210" s="60"/>
      <c r="E210" s="60"/>
      <c r="F210" s="60"/>
      <c r="G210" s="60"/>
      <c r="H210" s="60"/>
      <c r="I210" s="80"/>
      <c r="J210" s="123"/>
      <c r="K210" s="59"/>
      <c r="L210" s="59"/>
    </row>
    <row r="211" spans="2:12" ht="13.5">
      <c r="B211" s="61"/>
      <c r="C211" s="61"/>
      <c r="D211" s="61"/>
      <c r="E211" s="61"/>
      <c r="F211" s="61"/>
      <c r="G211" s="61"/>
      <c r="H211" s="61"/>
      <c r="I211" s="81"/>
      <c r="J211" s="123"/>
      <c r="K211" s="62"/>
      <c r="L211" s="62"/>
    </row>
    <row r="212" spans="2:12" ht="13.5">
      <c r="B212" s="61"/>
      <c r="C212" s="60"/>
      <c r="D212" s="60"/>
      <c r="E212" s="60"/>
      <c r="F212" s="60"/>
      <c r="G212" s="60"/>
      <c r="H212" s="60"/>
      <c r="I212" s="80"/>
      <c r="J212" s="123"/>
      <c r="K212" s="59"/>
      <c r="L212" s="59"/>
    </row>
    <row r="213" spans="2:12" ht="13.5">
      <c r="B213" s="61"/>
      <c r="C213" s="60"/>
      <c r="D213" s="60"/>
      <c r="E213" s="60"/>
      <c r="F213" s="60"/>
      <c r="G213" s="60"/>
      <c r="H213" s="60"/>
      <c r="I213" s="80"/>
      <c r="J213" s="123"/>
      <c r="K213" s="59"/>
      <c r="L213" s="59"/>
    </row>
    <row r="214" spans="2:12" ht="13.5">
      <c r="B214" s="61"/>
      <c r="C214" s="60"/>
      <c r="D214" s="60"/>
      <c r="E214" s="60"/>
      <c r="F214" s="60"/>
      <c r="G214" s="60"/>
      <c r="H214" s="60"/>
      <c r="I214" s="80"/>
      <c r="J214" s="123"/>
      <c r="K214" s="59"/>
      <c r="L214" s="59"/>
    </row>
    <row r="215" spans="2:12" ht="13.5">
      <c r="B215" s="61"/>
      <c r="C215" s="60"/>
      <c r="D215" s="60"/>
      <c r="E215" s="60"/>
      <c r="F215" s="60"/>
      <c r="G215" s="60"/>
      <c r="H215" s="60"/>
      <c r="I215" s="80"/>
      <c r="J215" s="123"/>
      <c r="K215" s="59"/>
      <c r="L215" s="59"/>
    </row>
    <row r="216" spans="2:12" ht="13.5">
      <c r="B216" s="61"/>
      <c r="C216" s="60"/>
      <c r="D216" s="60"/>
      <c r="E216" s="60"/>
      <c r="F216" s="60"/>
      <c r="G216" s="60"/>
      <c r="H216" s="60"/>
      <c r="I216" s="80"/>
      <c r="J216" s="123"/>
      <c r="K216" s="59"/>
      <c r="L216" s="59"/>
    </row>
    <row r="217" spans="2:12" ht="13.5">
      <c r="B217" s="61"/>
      <c r="C217" s="60"/>
      <c r="D217" s="60"/>
      <c r="E217" s="60"/>
      <c r="F217" s="60"/>
      <c r="G217" s="60"/>
      <c r="H217" s="60"/>
      <c r="I217" s="80"/>
      <c r="J217" s="123"/>
      <c r="K217" s="59"/>
      <c r="L217" s="59"/>
    </row>
    <row r="218" spans="2:12" ht="13.5">
      <c r="B218" s="61"/>
      <c r="C218" s="60"/>
      <c r="D218" s="60"/>
      <c r="E218" s="60"/>
      <c r="F218" s="60"/>
      <c r="G218" s="60"/>
      <c r="H218" s="60"/>
      <c r="I218" s="80"/>
      <c r="J218" s="123"/>
      <c r="K218" s="59"/>
      <c r="L218" s="59"/>
    </row>
    <row r="219" spans="2:12" ht="13.5">
      <c r="B219" s="61"/>
      <c r="C219" s="60"/>
      <c r="D219" s="60"/>
      <c r="E219" s="60"/>
      <c r="F219" s="60"/>
      <c r="G219" s="60"/>
      <c r="H219" s="60"/>
      <c r="I219" s="80"/>
      <c r="J219" s="123"/>
      <c r="K219" s="59"/>
      <c r="L219" s="59"/>
    </row>
    <row r="220" spans="2:12" ht="13.5">
      <c r="B220" s="61"/>
      <c r="C220" s="60"/>
      <c r="D220" s="60"/>
      <c r="E220" s="60"/>
      <c r="F220" s="60"/>
      <c r="G220" s="60"/>
      <c r="H220" s="60"/>
      <c r="I220" s="80"/>
      <c r="J220" s="123"/>
      <c r="K220" s="59"/>
      <c r="L220" s="59"/>
    </row>
    <row r="221" spans="2:12" ht="13.5">
      <c r="B221" s="61"/>
      <c r="C221" s="60"/>
      <c r="D221" s="60"/>
      <c r="E221" s="60"/>
      <c r="F221" s="60"/>
      <c r="G221" s="60"/>
      <c r="H221" s="60"/>
      <c r="I221" s="80"/>
      <c r="J221" s="123"/>
      <c r="K221" s="59"/>
      <c r="L221" s="59"/>
    </row>
    <row r="222" spans="2:12" ht="13.5">
      <c r="B222" s="61"/>
      <c r="C222" s="60"/>
      <c r="D222" s="60"/>
      <c r="E222" s="60"/>
      <c r="F222" s="60"/>
      <c r="G222" s="60"/>
      <c r="H222" s="60"/>
      <c r="I222" s="80"/>
      <c r="J222" s="123"/>
      <c r="K222" s="59"/>
      <c r="L222" s="59"/>
    </row>
    <row r="223" spans="2:12" ht="13.5">
      <c r="B223" s="61"/>
      <c r="C223" s="60"/>
      <c r="D223" s="60"/>
      <c r="E223" s="60"/>
      <c r="F223" s="60"/>
      <c r="G223" s="60"/>
      <c r="H223" s="60"/>
      <c r="I223" s="80"/>
      <c r="J223" s="123"/>
      <c r="K223" s="59"/>
      <c r="L223" s="59"/>
    </row>
    <row r="224" spans="2:12" ht="13.5">
      <c r="B224" s="61"/>
      <c r="C224" s="60"/>
      <c r="D224" s="60"/>
      <c r="E224" s="60"/>
      <c r="F224" s="60"/>
      <c r="G224" s="60"/>
      <c r="H224" s="60"/>
      <c r="I224" s="80"/>
      <c r="J224" s="123"/>
      <c r="K224" s="59"/>
      <c r="L224" s="59"/>
    </row>
    <row r="225" spans="2:12" ht="13.5">
      <c r="B225" s="61"/>
      <c r="C225" s="60"/>
      <c r="D225" s="60"/>
      <c r="E225" s="60"/>
      <c r="F225" s="60"/>
      <c r="G225" s="60"/>
      <c r="H225" s="60"/>
      <c r="I225" s="80"/>
      <c r="J225" s="123"/>
      <c r="K225" s="59"/>
      <c r="L225" s="59"/>
    </row>
    <row r="226" spans="2:12" ht="13.5">
      <c r="B226" s="61"/>
      <c r="C226" s="60"/>
      <c r="D226" s="60"/>
      <c r="E226" s="60"/>
      <c r="F226" s="60"/>
      <c r="G226" s="60"/>
      <c r="H226" s="60"/>
      <c r="I226" s="80"/>
      <c r="J226" s="123"/>
      <c r="K226" s="59"/>
      <c r="L226" s="59"/>
    </row>
    <row r="227" spans="2:12" ht="13.5">
      <c r="B227" s="61"/>
      <c r="C227" s="60"/>
      <c r="D227" s="60"/>
      <c r="E227" s="60"/>
      <c r="F227" s="60"/>
      <c r="G227" s="60"/>
      <c r="H227" s="60"/>
      <c r="I227" s="80"/>
      <c r="J227" s="123"/>
      <c r="K227" s="59"/>
      <c r="L227" s="59"/>
    </row>
    <row r="228" spans="2:12" ht="13.5">
      <c r="B228" s="61"/>
      <c r="C228" s="60"/>
      <c r="D228" s="60"/>
      <c r="E228" s="60"/>
      <c r="F228" s="60"/>
      <c r="G228" s="60"/>
      <c r="H228" s="60"/>
      <c r="I228" s="80"/>
      <c r="J228" s="123"/>
      <c r="K228" s="59"/>
      <c r="L228" s="59"/>
    </row>
    <row r="229" spans="2:12" ht="13.5">
      <c r="B229" s="61"/>
      <c r="C229" s="61"/>
      <c r="D229" s="61"/>
      <c r="E229" s="61"/>
      <c r="F229" s="61"/>
      <c r="G229" s="61"/>
      <c r="H229" s="61"/>
      <c r="I229" s="81"/>
      <c r="J229" s="123"/>
      <c r="K229" s="62"/>
      <c r="L229" s="62"/>
    </row>
    <row r="230" spans="2:12" ht="13.5">
      <c r="B230" s="61"/>
      <c r="C230" s="60"/>
      <c r="D230" s="60"/>
      <c r="E230" s="60"/>
      <c r="F230" s="60"/>
      <c r="G230" s="60"/>
      <c r="H230" s="60"/>
      <c r="I230" s="80"/>
      <c r="J230" s="123"/>
      <c r="K230" s="59"/>
      <c r="L230" s="59"/>
    </row>
    <row r="231" spans="2:12" ht="13.5">
      <c r="B231" s="61"/>
      <c r="C231" s="60"/>
      <c r="D231" s="60"/>
      <c r="E231" s="60"/>
      <c r="F231" s="60"/>
      <c r="G231" s="60"/>
      <c r="H231" s="60"/>
      <c r="I231" s="80"/>
      <c r="J231" s="123"/>
      <c r="K231" s="59"/>
      <c r="L231" s="59"/>
    </row>
    <row r="232" spans="2:12" ht="13.5">
      <c r="B232" s="61"/>
      <c r="C232" s="60"/>
      <c r="D232" s="60"/>
      <c r="E232" s="60"/>
      <c r="F232" s="60"/>
      <c r="G232" s="60"/>
      <c r="H232" s="60"/>
      <c r="I232" s="80"/>
      <c r="J232" s="123"/>
      <c r="K232" s="59"/>
      <c r="L232" s="59"/>
    </row>
    <row r="233" spans="2:12" ht="13.5">
      <c r="B233" s="61"/>
      <c r="C233" s="60"/>
      <c r="D233" s="60"/>
      <c r="E233" s="60"/>
      <c r="F233" s="60"/>
      <c r="G233" s="60"/>
      <c r="H233" s="60"/>
      <c r="I233" s="80"/>
      <c r="J233" s="123"/>
      <c r="K233" s="59"/>
      <c r="L233" s="59"/>
    </row>
    <row r="234" spans="2:12" ht="13.5">
      <c r="B234" s="61"/>
      <c r="C234" s="60"/>
      <c r="D234" s="60"/>
      <c r="E234" s="60"/>
      <c r="F234" s="60"/>
      <c r="G234" s="60"/>
      <c r="H234" s="60"/>
      <c r="I234" s="80"/>
      <c r="J234" s="123"/>
      <c r="K234" s="59"/>
      <c r="L234" s="59"/>
    </row>
    <row r="235" spans="2:12" ht="13.5">
      <c r="B235" s="61"/>
      <c r="C235" s="60"/>
      <c r="D235" s="60"/>
      <c r="E235" s="60"/>
      <c r="F235" s="60"/>
      <c r="G235" s="60"/>
      <c r="H235" s="60"/>
      <c r="I235" s="80"/>
      <c r="J235" s="123"/>
      <c r="K235" s="59"/>
      <c r="L235" s="59"/>
    </row>
    <row r="236" spans="2:12" ht="13.5">
      <c r="B236" s="61"/>
      <c r="C236" s="60"/>
      <c r="D236" s="60"/>
      <c r="E236" s="60"/>
      <c r="F236" s="60"/>
      <c r="G236" s="60"/>
      <c r="H236" s="60"/>
      <c r="I236" s="80"/>
      <c r="J236" s="123"/>
      <c r="K236" s="59"/>
      <c r="L236" s="59"/>
    </row>
    <row r="237" spans="2:12" ht="13.5">
      <c r="B237" s="61"/>
      <c r="C237" s="60"/>
      <c r="D237" s="60"/>
      <c r="E237" s="60"/>
      <c r="F237" s="60"/>
      <c r="G237" s="60"/>
      <c r="H237" s="60"/>
      <c r="I237" s="80"/>
      <c r="J237" s="123"/>
      <c r="K237" s="59"/>
      <c r="L237" s="59"/>
    </row>
    <row r="238" spans="2:12" ht="13.5">
      <c r="B238" s="61"/>
      <c r="C238" s="61"/>
      <c r="D238" s="61"/>
      <c r="E238" s="61"/>
      <c r="F238" s="61"/>
      <c r="G238" s="61"/>
      <c r="H238" s="61"/>
      <c r="I238" s="81"/>
      <c r="J238" s="123"/>
      <c r="K238" s="62"/>
      <c r="L238" s="62"/>
    </row>
    <row r="239" spans="2:12" ht="13.5">
      <c r="B239" s="61"/>
      <c r="C239" s="60"/>
      <c r="D239" s="60"/>
      <c r="E239" s="60"/>
      <c r="F239" s="60"/>
      <c r="G239" s="60"/>
      <c r="H239" s="60"/>
      <c r="I239" s="80"/>
      <c r="J239" s="123"/>
      <c r="K239" s="59"/>
      <c r="L239" s="59"/>
    </row>
    <row r="240" spans="2:12" ht="13.5">
      <c r="B240" s="61"/>
      <c r="C240" s="60"/>
      <c r="D240" s="60"/>
      <c r="E240" s="60"/>
      <c r="F240" s="60"/>
      <c r="G240" s="60"/>
      <c r="H240" s="60"/>
      <c r="I240" s="80"/>
      <c r="J240" s="123"/>
      <c r="K240" s="59"/>
      <c r="L240" s="59"/>
    </row>
    <row r="241" spans="2:12" ht="13.5">
      <c r="B241" s="61"/>
      <c r="C241" s="60"/>
      <c r="D241" s="60"/>
      <c r="E241" s="60"/>
      <c r="F241" s="60"/>
      <c r="G241" s="60"/>
      <c r="H241" s="60"/>
      <c r="I241" s="80"/>
      <c r="J241" s="123"/>
      <c r="K241" s="59"/>
      <c r="L241" s="59"/>
    </row>
    <row r="242" spans="2:12" ht="13.5">
      <c r="B242" s="61"/>
      <c r="C242" s="60"/>
      <c r="D242" s="60"/>
      <c r="E242" s="60"/>
      <c r="F242" s="60"/>
      <c r="G242" s="60"/>
      <c r="H242" s="60"/>
      <c r="I242" s="80"/>
      <c r="J242" s="123"/>
      <c r="K242" s="59"/>
      <c r="L242" s="59"/>
    </row>
    <row r="243" spans="2:12" ht="13.5">
      <c r="B243" s="61"/>
      <c r="C243" s="60"/>
      <c r="D243" s="60"/>
      <c r="E243" s="60"/>
      <c r="F243" s="60"/>
      <c r="G243" s="60"/>
      <c r="H243" s="60"/>
      <c r="I243" s="80"/>
      <c r="J243" s="123"/>
      <c r="K243" s="59"/>
      <c r="L243" s="59"/>
    </row>
    <row r="244" spans="2:12" ht="13.5">
      <c r="B244" s="61"/>
      <c r="C244" s="60"/>
      <c r="D244" s="60"/>
      <c r="E244" s="60"/>
      <c r="F244" s="60"/>
      <c r="G244" s="60"/>
      <c r="H244" s="60"/>
      <c r="I244" s="80"/>
      <c r="J244" s="123"/>
      <c r="K244" s="59"/>
      <c r="L244" s="59"/>
    </row>
    <row r="245" spans="2:12" ht="13.5">
      <c r="B245" s="61"/>
      <c r="C245" s="61"/>
      <c r="D245" s="61"/>
      <c r="E245" s="61"/>
      <c r="F245" s="61"/>
      <c r="G245" s="61"/>
      <c r="H245" s="61"/>
      <c r="I245" s="81"/>
      <c r="J245" s="123"/>
      <c r="K245" s="62"/>
      <c r="L245" s="62"/>
    </row>
    <row r="246" spans="2:12" ht="13.5">
      <c r="B246" s="61"/>
      <c r="C246" s="60"/>
      <c r="D246" s="60"/>
      <c r="E246" s="60"/>
      <c r="F246" s="60"/>
      <c r="G246" s="60"/>
      <c r="H246" s="60"/>
      <c r="I246" s="80"/>
      <c r="J246" s="123"/>
      <c r="K246" s="59"/>
      <c r="L246" s="59"/>
    </row>
    <row r="247" spans="2:12" ht="13.5">
      <c r="B247" s="61"/>
      <c r="C247" s="60"/>
      <c r="D247" s="60"/>
      <c r="E247" s="60"/>
      <c r="F247" s="60"/>
      <c r="G247" s="60"/>
      <c r="H247" s="60"/>
      <c r="I247" s="80"/>
      <c r="J247" s="123"/>
      <c r="K247" s="59"/>
      <c r="L247" s="59"/>
    </row>
    <row r="248" spans="2:12" ht="13.5">
      <c r="B248" s="61"/>
      <c r="C248" s="60"/>
      <c r="D248" s="60"/>
      <c r="E248" s="60"/>
      <c r="F248" s="60"/>
      <c r="G248" s="60"/>
      <c r="H248" s="60"/>
      <c r="I248" s="80"/>
      <c r="J248" s="123"/>
      <c r="K248" s="59"/>
      <c r="L248" s="59"/>
    </row>
    <row r="249" spans="2:12" ht="13.5">
      <c r="B249" s="61"/>
      <c r="C249" s="60"/>
      <c r="D249" s="60"/>
      <c r="E249" s="60"/>
      <c r="F249" s="60"/>
      <c r="G249" s="60"/>
      <c r="H249" s="60"/>
      <c r="I249" s="80"/>
      <c r="J249" s="123"/>
      <c r="K249" s="59"/>
      <c r="L249" s="59"/>
    </row>
    <row r="250" spans="2:12" ht="13.5">
      <c r="B250" s="61"/>
      <c r="C250" s="60"/>
      <c r="D250" s="60"/>
      <c r="E250" s="60"/>
      <c r="F250" s="60"/>
      <c r="G250" s="60"/>
      <c r="H250" s="60"/>
      <c r="I250" s="80"/>
      <c r="J250" s="123"/>
      <c r="K250" s="59"/>
      <c r="L250" s="59"/>
    </row>
    <row r="251" spans="2:12" ht="13.5">
      <c r="B251" s="61"/>
      <c r="C251" s="61"/>
      <c r="D251" s="61"/>
      <c r="E251" s="61"/>
      <c r="F251" s="61"/>
      <c r="G251" s="61"/>
      <c r="H251" s="61"/>
      <c r="I251" s="81"/>
      <c r="J251" s="123"/>
      <c r="K251" s="62"/>
      <c r="L251" s="62"/>
    </row>
    <row r="252" spans="2:12" ht="13.5">
      <c r="B252" s="61"/>
      <c r="C252" s="60"/>
      <c r="D252" s="60"/>
      <c r="E252" s="60"/>
      <c r="F252" s="60"/>
      <c r="G252" s="60"/>
      <c r="H252" s="60"/>
      <c r="I252" s="80"/>
      <c r="J252" s="123"/>
      <c r="K252" s="59"/>
      <c r="L252" s="59"/>
    </row>
    <row r="253" spans="2:12" ht="13.5">
      <c r="B253" s="61"/>
      <c r="C253" s="60"/>
      <c r="D253" s="60"/>
      <c r="E253" s="60"/>
      <c r="F253" s="60"/>
      <c r="G253" s="60"/>
      <c r="H253" s="60"/>
      <c r="I253" s="80"/>
      <c r="J253" s="123"/>
      <c r="K253" s="59"/>
      <c r="L253" s="59"/>
    </row>
    <row r="254" spans="2:12" ht="13.5">
      <c r="B254" s="61"/>
      <c r="C254" s="60"/>
      <c r="D254" s="60"/>
      <c r="E254" s="60"/>
      <c r="F254" s="60"/>
      <c r="G254" s="60"/>
      <c r="H254" s="60"/>
      <c r="I254" s="80"/>
      <c r="J254" s="123"/>
      <c r="K254" s="59"/>
      <c r="L254" s="59"/>
    </row>
    <row r="255" spans="2:12" ht="13.5">
      <c r="B255" s="61"/>
      <c r="C255" s="60"/>
      <c r="D255" s="60"/>
      <c r="E255" s="60"/>
      <c r="F255" s="60"/>
      <c r="G255" s="60"/>
      <c r="H255" s="60"/>
      <c r="I255" s="80"/>
      <c r="J255" s="123"/>
      <c r="K255" s="59"/>
      <c r="L255" s="59"/>
    </row>
    <row r="256" spans="2:12" ht="13.5">
      <c r="B256" s="61"/>
      <c r="C256" s="60"/>
      <c r="D256" s="60"/>
      <c r="E256" s="60"/>
      <c r="F256" s="60"/>
      <c r="G256" s="60"/>
      <c r="H256" s="60"/>
      <c r="I256" s="80"/>
      <c r="J256" s="123"/>
      <c r="K256" s="59"/>
      <c r="L256" s="59"/>
    </row>
    <row r="257" spans="2:12" ht="13.5">
      <c r="B257" s="61"/>
      <c r="C257" s="60"/>
      <c r="D257" s="60"/>
      <c r="E257" s="60"/>
      <c r="F257" s="60"/>
      <c r="G257" s="60"/>
      <c r="H257" s="60"/>
      <c r="I257" s="80"/>
      <c r="J257" s="123"/>
      <c r="K257" s="59"/>
      <c r="L257" s="59"/>
    </row>
    <row r="258" spans="2:12" ht="13.5">
      <c r="B258" s="61"/>
      <c r="C258" s="60"/>
      <c r="D258" s="60"/>
      <c r="E258" s="60"/>
      <c r="F258" s="60"/>
      <c r="G258" s="60"/>
      <c r="H258" s="60"/>
      <c r="I258" s="80"/>
      <c r="J258" s="123"/>
      <c r="K258" s="59"/>
      <c r="L258" s="59"/>
    </row>
    <row r="259" spans="2:12" ht="13.5">
      <c r="B259" s="61"/>
      <c r="C259" s="60"/>
      <c r="D259" s="60"/>
      <c r="E259" s="60"/>
      <c r="F259" s="60"/>
      <c r="G259" s="60"/>
      <c r="H259" s="60"/>
      <c r="I259" s="80"/>
      <c r="J259" s="123"/>
      <c r="K259" s="59"/>
      <c r="L259" s="59"/>
    </row>
    <row r="260" spans="2:12" ht="13.5">
      <c r="B260" s="61"/>
      <c r="C260" s="60"/>
      <c r="D260" s="60"/>
      <c r="E260" s="60"/>
      <c r="F260" s="60"/>
      <c r="G260" s="60"/>
      <c r="H260" s="60"/>
      <c r="I260" s="80"/>
      <c r="J260" s="123"/>
      <c r="K260" s="59"/>
      <c r="L260" s="59"/>
    </row>
    <row r="261" spans="2:12" ht="13.5">
      <c r="B261" s="61"/>
      <c r="C261" s="60"/>
      <c r="D261" s="60"/>
      <c r="E261" s="60"/>
      <c r="F261" s="60"/>
      <c r="G261" s="60"/>
      <c r="H261" s="60"/>
      <c r="I261" s="80"/>
      <c r="J261" s="123"/>
      <c r="K261" s="59"/>
      <c r="L261" s="59"/>
    </row>
    <row r="262" spans="2:12" ht="13.5">
      <c r="B262" s="61"/>
      <c r="C262" s="60"/>
      <c r="D262" s="60"/>
      <c r="E262" s="60"/>
      <c r="F262" s="60"/>
      <c r="G262" s="60"/>
      <c r="H262" s="60"/>
      <c r="I262" s="80"/>
      <c r="J262" s="123"/>
      <c r="K262" s="59"/>
      <c r="L262" s="59"/>
    </row>
    <row r="263" spans="2:12" ht="13.5">
      <c r="B263" s="61"/>
      <c r="C263" s="60"/>
      <c r="D263" s="60"/>
      <c r="E263" s="60"/>
      <c r="F263" s="60"/>
      <c r="G263" s="60"/>
      <c r="H263" s="60"/>
      <c r="I263" s="80"/>
      <c r="J263" s="123"/>
      <c r="K263" s="59"/>
      <c r="L263" s="59"/>
    </row>
    <row r="264" spans="2:12" ht="13.5">
      <c r="B264" s="61"/>
      <c r="C264" s="60"/>
      <c r="D264" s="60"/>
      <c r="E264" s="60"/>
      <c r="F264" s="60"/>
      <c r="G264" s="60"/>
      <c r="H264" s="60"/>
      <c r="I264" s="80"/>
      <c r="J264" s="123"/>
      <c r="K264" s="59"/>
      <c r="L264" s="59"/>
    </row>
    <row r="265" spans="2:12" ht="13.5">
      <c r="B265" s="61"/>
      <c r="C265" s="61"/>
      <c r="D265" s="61"/>
      <c r="E265" s="61"/>
      <c r="F265" s="61"/>
      <c r="G265" s="61"/>
      <c r="H265" s="61"/>
      <c r="I265" s="81"/>
      <c r="J265" s="123"/>
      <c r="K265" s="62"/>
      <c r="L265" s="62"/>
    </row>
    <row r="266" spans="2:12" ht="13.5">
      <c r="B266" s="61"/>
      <c r="C266" s="60"/>
      <c r="D266" s="60"/>
      <c r="E266" s="60"/>
      <c r="F266" s="60"/>
      <c r="G266" s="60"/>
      <c r="H266" s="60"/>
      <c r="I266" s="80"/>
      <c r="J266" s="123"/>
      <c r="K266" s="59"/>
      <c r="L266" s="59"/>
    </row>
    <row r="267" spans="2:12" ht="13.5">
      <c r="B267" s="61"/>
      <c r="C267" s="60"/>
      <c r="D267" s="60"/>
      <c r="E267" s="60"/>
      <c r="F267" s="60"/>
      <c r="G267" s="60"/>
      <c r="H267" s="60"/>
      <c r="I267" s="80"/>
      <c r="J267" s="123"/>
      <c r="K267" s="59"/>
      <c r="L267" s="59"/>
    </row>
    <row r="268" spans="2:12" ht="13.5">
      <c r="B268" s="61"/>
      <c r="C268" s="60"/>
      <c r="D268" s="60"/>
      <c r="E268" s="60"/>
      <c r="F268" s="60"/>
      <c r="G268" s="60"/>
      <c r="H268" s="60"/>
      <c r="I268" s="80"/>
      <c r="J268" s="123"/>
      <c r="K268" s="59"/>
      <c r="L268" s="59"/>
    </row>
    <row r="269" spans="2:12" ht="13.5">
      <c r="B269" s="61"/>
      <c r="C269" s="60"/>
      <c r="D269" s="60"/>
      <c r="E269" s="60"/>
      <c r="F269" s="60"/>
      <c r="G269" s="60"/>
      <c r="H269" s="60"/>
      <c r="I269" s="80"/>
      <c r="J269" s="123"/>
      <c r="K269" s="59"/>
      <c r="L269" s="59"/>
    </row>
    <row r="270" spans="2:12" ht="13.5">
      <c r="B270" s="61"/>
      <c r="C270" s="60"/>
      <c r="D270" s="60"/>
      <c r="E270" s="60"/>
      <c r="F270" s="60"/>
      <c r="G270" s="60"/>
      <c r="H270" s="60"/>
      <c r="I270" s="80"/>
      <c r="J270" s="123"/>
      <c r="K270" s="59"/>
      <c r="L270" s="59"/>
    </row>
    <row r="271" spans="2:12" ht="13.5">
      <c r="B271" s="61"/>
      <c r="C271" s="60"/>
      <c r="D271" s="60"/>
      <c r="E271" s="60"/>
      <c r="F271" s="60"/>
      <c r="G271" s="60"/>
      <c r="H271" s="60"/>
      <c r="I271" s="80"/>
      <c r="J271" s="123"/>
      <c r="K271" s="59"/>
      <c r="L271" s="59"/>
    </row>
    <row r="272" spans="2:12" ht="13.5">
      <c r="B272" s="61"/>
      <c r="C272" s="60"/>
      <c r="D272" s="60"/>
      <c r="E272" s="60"/>
      <c r="F272" s="60"/>
      <c r="G272" s="60"/>
      <c r="H272" s="60"/>
      <c r="I272" s="80"/>
      <c r="J272" s="123"/>
      <c r="K272" s="59"/>
      <c r="L272" s="59"/>
    </row>
    <row r="273" spans="2:12" ht="13.5">
      <c r="B273" s="61"/>
      <c r="C273" s="60"/>
      <c r="D273" s="60"/>
      <c r="E273" s="60"/>
      <c r="F273" s="60"/>
      <c r="G273" s="60"/>
      <c r="H273" s="60"/>
      <c r="I273" s="80"/>
      <c r="J273" s="123"/>
      <c r="K273" s="59"/>
      <c r="L273" s="59"/>
    </row>
    <row r="274" spans="2:12" ht="13.5">
      <c r="B274" s="61"/>
      <c r="C274" s="60"/>
      <c r="D274" s="60"/>
      <c r="E274" s="60"/>
      <c r="F274" s="60"/>
      <c r="G274" s="60"/>
      <c r="H274" s="60"/>
      <c r="I274" s="80"/>
      <c r="J274" s="123"/>
      <c r="K274" s="59"/>
      <c r="L274" s="59"/>
    </row>
    <row r="275" spans="2:12" ht="13.5">
      <c r="B275" s="61"/>
      <c r="C275" s="60"/>
      <c r="D275" s="60"/>
      <c r="E275" s="60"/>
      <c r="F275" s="60"/>
      <c r="G275" s="60"/>
      <c r="H275" s="60"/>
      <c r="I275" s="80"/>
      <c r="J275" s="123"/>
      <c r="K275" s="59"/>
      <c r="L275" s="59"/>
    </row>
    <row r="276" spans="2:12" ht="13.5">
      <c r="B276" s="61"/>
      <c r="C276" s="60"/>
      <c r="D276" s="60"/>
      <c r="E276" s="60"/>
      <c r="F276" s="60"/>
      <c r="G276" s="60"/>
      <c r="H276" s="60"/>
      <c r="I276" s="80"/>
      <c r="J276" s="123"/>
      <c r="K276" s="59"/>
      <c r="L276" s="59"/>
    </row>
    <row r="277" spans="2:12" ht="13.5">
      <c r="B277" s="61"/>
      <c r="C277" s="60"/>
      <c r="D277" s="60"/>
      <c r="E277" s="60"/>
      <c r="F277" s="60"/>
      <c r="G277" s="60"/>
      <c r="H277" s="60"/>
      <c r="I277" s="80"/>
      <c r="J277" s="123"/>
      <c r="K277" s="59"/>
      <c r="L277" s="59"/>
    </row>
    <row r="278" spans="2:12" ht="13.5">
      <c r="B278" s="61"/>
      <c r="C278" s="60"/>
      <c r="D278" s="60"/>
      <c r="E278" s="60"/>
      <c r="F278" s="60"/>
      <c r="G278" s="60"/>
      <c r="H278" s="60"/>
      <c r="I278" s="80"/>
      <c r="J278" s="123"/>
      <c r="K278" s="59"/>
      <c r="L278" s="59"/>
    </row>
    <row r="279" spans="2:12" ht="13.5">
      <c r="B279" s="61"/>
      <c r="C279" s="60"/>
      <c r="D279" s="60"/>
      <c r="E279" s="60"/>
      <c r="F279" s="60"/>
      <c r="G279" s="60"/>
      <c r="H279" s="60"/>
      <c r="I279" s="80"/>
      <c r="J279" s="123"/>
      <c r="K279" s="59"/>
      <c r="L279" s="59"/>
    </row>
    <row r="280" spans="2:12" ht="13.5">
      <c r="B280" s="61"/>
      <c r="C280" s="60"/>
      <c r="D280" s="60"/>
      <c r="E280" s="60"/>
      <c r="F280" s="60"/>
      <c r="G280" s="60"/>
      <c r="H280" s="60"/>
      <c r="I280" s="80"/>
      <c r="J280" s="123"/>
      <c r="K280" s="59"/>
      <c r="L280" s="59"/>
    </row>
    <row r="281" spans="2:12" ht="13.5">
      <c r="B281" s="61"/>
      <c r="C281" s="60"/>
      <c r="D281" s="60"/>
      <c r="E281" s="60"/>
      <c r="F281" s="60"/>
      <c r="G281" s="60"/>
      <c r="H281" s="60"/>
      <c r="I281" s="80"/>
      <c r="J281" s="123"/>
      <c r="K281" s="59"/>
      <c r="L281" s="59"/>
    </row>
    <row r="282" spans="2:12" ht="13.5">
      <c r="B282" s="61"/>
      <c r="C282" s="60"/>
      <c r="D282" s="60"/>
      <c r="E282" s="60"/>
      <c r="F282" s="60"/>
      <c r="G282" s="60"/>
      <c r="H282" s="60"/>
      <c r="I282" s="80"/>
      <c r="J282" s="123"/>
      <c r="K282" s="59"/>
      <c r="L282" s="59"/>
    </row>
    <row r="283" spans="2:12" ht="13.5">
      <c r="B283" s="61"/>
      <c r="C283" s="60"/>
      <c r="D283" s="60"/>
      <c r="E283" s="60"/>
      <c r="F283" s="60"/>
      <c r="G283" s="60"/>
      <c r="H283" s="60"/>
      <c r="I283" s="80"/>
      <c r="J283" s="123"/>
      <c r="K283" s="59"/>
      <c r="L283" s="59"/>
    </row>
    <row r="284" spans="2:12" ht="13.5">
      <c r="B284" s="61"/>
      <c r="C284" s="60"/>
      <c r="D284" s="60"/>
      <c r="E284" s="60"/>
      <c r="F284" s="60"/>
      <c r="G284" s="60"/>
      <c r="H284" s="60"/>
      <c r="I284" s="80"/>
      <c r="J284" s="123"/>
      <c r="K284" s="59"/>
      <c r="L284" s="59"/>
    </row>
    <row r="285" spans="2:12" ht="13.5">
      <c r="B285" s="61"/>
      <c r="C285" s="60"/>
      <c r="D285" s="60"/>
      <c r="E285" s="60"/>
      <c r="F285" s="60"/>
      <c r="G285" s="60"/>
      <c r="H285" s="60"/>
      <c r="I285" s="80"/>
      <c r="J285" s="123"/>
      <c r="K285" s="59"/>
      <c r="L285" s="59"/>
    </row>
    <row r="286" spans="2:12" ht="13.5">
      <c r="B286" s="61"/>
      <c r="C286" s="60"/>
      <c r="D286" s="60"/>
      <c r="E286" s="60"/>
      <c r="F286" s="60"/>
      <c r="G286" s="60"/>
      <c r="H286" s="60"/>
      <c r="I286" s="80"/>
      <c r="J286" s="123"/>
      <c r="K286" s="59"/>
      <c r="L286" s="59"/>
    </row>
    <row r="287" spans="2:12" ht="13.5">
      <c r="B287" s="61"/>
      <c r="C287" s="60"/>
      <c r="D287" s="60"/>
      <c r="E287" s="60"/>
      <c r="F287" s="60"/>
      <c r="G287" s="60"/>
      <c r="H287" s="60"/>
      <c r="I287" s="80"/>
      <c r="J287" s="123"/>
      <c r="K287" s="59"/>
      <c r="L287" s="59"/>
    </row>
    <row r="288" spans="2:12" ht="13.5">
      <c r="B288" s="61"/>
      <c r="C288" s="60"/>
      <c r="D288" s="60"/>
      <c r="E288" s="60"/>
      <c r="F288" s="60"/>
      <c r="G288" s="60"/>
      <c r="H288" s="60"/>
      <c r="I288" s="80"/>
      <c r="J288" s="123"/>
      <c r="K288" s="59"/>
      <c r="L288" s="59"/>
    </row>
    <row r="289" spans="2:12" ht="13.5">
      <c r="B289" s="61"/>
      <c r="C289" s="60"/>
      <c r="D289" s="60"/>
      <c r="E289" s="60"/>
      <c r="F289" s="60"/>
      <c r="G289" s="60"/>
      <c r="H289" s="60"/>
      <c r="I289" s="80"/>
      <c r="J289" s="123"/>
      <c r="K289" s="59"/>
      <c r="L289" s="59"/>
    </row>
    <row r="290" spans="2:12" ht="13.5">
      <c r="B290" s="61"/>
      <c r="C290" s="60"/>
      <c r="D290" s="60"/>
      <c r="E290" s="60"/>
      <c r="F290" s="60"/>
      <c r="G290" s="60"/>
      <c r="H290" s="60"/>
      <c r="I290" s="80"/>
      <c r="J290" s="123"/>
      <c r="K290" s="59"/>
      <c r="L290" s="59"/>
    </row>
    <row r="291" spans="2:12" ht="13.5">
      <c r="B291" s="61"/>
      <c r="C291" s="60"/>
      <c r="D291" s="60"/>
      <c r="E291" s="60"/>
      <c r="F291" s="60"/>
      <c r="G291" s="60"/>
      <c r="H291" s="60"/>
      <c r="I291" s="80"/>
      <c r="J291" s="123"/>
      <c r="K291" s="59"/>
      <c r="L291" s="59"/>
    </row>
    <row r="292" spans="2:12" ht="13.5">
      <c r="B292" s="61"/>
      <c r="C292" s="60"/>
      <c r="D292" s="60"/>
      <c r="E292" s="60"/>
      <c r="F292" s="60"/>
      <c r="G292" s="60"/>
      <c r="H292" s="60"/>
      <c r="I292" s="80"/>
      <c r="J292" s="123"/>
      <c r="K292" s="59"/>
      <c r="L292" s="59"/>
    </row>
    <row r="293" spans="2:12" ht="13.5">
      <c r="B293" s="61"/>
      <c r="C293" s="60"/>
      <c r="D293" s="60"/>
      <c r="E293" s="60"/>
      <c r="F293" s="60"/>
      <c r="G293" s="60"/>
      <c r="H293" s="60"/>
      <c r="I293" s="80"/>
      <c r="J293" s="123"/>
      <c r="K293" s="59"/>
      <c r="L293" s="59"/>
    </row>
    <row r="294" spans="2:12" ht="13.5">
      <c r="B294" s="61"/>
      <c r="C294" s="60"/>
      <c r="D294" s="60"/>
      <c r="E294" s="60"/>
      <c r="F294" s="60"/>
      <c r="G294" s="60"/>
      <c r="H294" s="60"/>
      <c r="I294" s="80"/>
      <c r="J294" s="123"/>
      <c r="K294" s="59"/>
      <c r="L294" s="59"/>
    </row>
    <row r="295" spans="2:12" ht="13.5">
      <c r="B295" s="61"/>
      <c r="C295" s="60"/>
      <c r="D295" s="60"/>
      <c r="E295" s="60"/>
      <c r="F295" s="60"/>
      <c r="G295" s="60"/>
      <c r="H295" s="60"/>
      <c r="I295" s="80"/>
      <c r="J295" s="123"/>
      <c r="K295" s="59"/>
      <c r="L295" s="59"/>
    </row>
    <row r="296" spans="2:12" ht="13.5">
      <c r="B296" s="61"/>
      <c r="C296" s="60"/>
      <c r="D296" s="60"/>
      <c r="E296" s="60"/>
      <c r="F296" s="60"/>
      <c r="G296" s="60"/>
      <c r="H296" s="60"/>
      <c r="I296" s="80"/>
      <c r="J296" s="123"/>
      <c r="K296" s="59"/>
      <c r="L296" s="59"/>
    </row>
    <row r="297" spans="2:12" ht="13.5">
      <c r="B297" s="61"/>
      <c r="C297" s="60"/>
      <c r="D297" s="60"/>
      <c r="E297" s="60"/>
      <c r="F297" s="60"/>
      <c r="G297" s="60"/>
      <c r="H297" s="60"/>
      <c r="I297" s="80"/>
      <c r="J297" s="123"/>
      <c r="K297" s="59"/>
      <c r="L297" s="59"/>
    </row>
    <row r="298" spans="2:12" ht="13.5">
      <c r="B298" s="61"/>
      <c r="C298" s="60"/>
      <c r="D298" s="60"/>
      <c r="E298" s="60"/>
      <c r="F298" s="60"/>
      <c r="G298" s="60"/>
      <c r="H298" s="60"/>
      <c r="I298" s="80"/>
      <c r="J298" s="123"/>
      <c r="K298" s="59"/>
      <c r="L298" s="59"/>
    </row>
    <row r="299" spans="2:12" ht="13.5">
      <c r="B299" s="61"/>
      <c r="C299" s="60"/>
      <c r="D299" s="60"/>
      <c r="E299" s="60"/>
      <c r="F299" s="60"/>
      <c r="G299" s="60"/>
      <c r="H299" s="60"/>
      <c r="I299" s="80"/>
      <c r="J299" s="123"/>
      <c r="K299" s="59"/>
      <c r="L299" s="59"/>
    </row>
    <row r="300" spans="2:12" ht="13.5">
      <c r="B300" s="61"/>
      <c r="C300" s="60"/>
      <c r="D300" s="60"/>
      <c r="E300" s="60"/>
      <c r="F300" s="60"/>
      <c r="G300" s="60"/>
      <c r="H300" s="60"/>
      <c r="I300" s="80"/>
      <c r="J300" s="123"/>
      <c r="K300" s="59"/>
      <c r="L300" s="59"/>
    </row>
    <row r="301" spans="2:12" ht="13.5">
      <c r="B301" s="61"/>
      <c r="C301" s="60"/>
      <c r="D301" s="60"/>
      <c r="E301" s="60"/>
      <c r="F301" s="60"/>
      <c r="G301" s="60"/>
      <c r="H301" s="60"/>
      <c r="I301" s="80"/>
      <c r="J301" s="123"/>
      <c r="K301" s="59"/>
      <c r="L301" s="59"/>
    </row>
    <row r="302" spans="2:12" ht="13.5">
      <c r="B302" s="61"/>
      <c r="C302" s="60"/>
      <c r="D302" s="60"/>
      <c r="E302" s="60"/>
      <c r="F302" s="60"/>
      <c r="G302" s="60"/>
      <c r="H302" s="60"/>
      <c r="I302" s="80"/>
      <c r="J302" s="123"/>
      <c r="K302" s="59"/>
      <c r="L302" s="59"/>
    </row>
    <row r="303" spans="2:12" ht="13.5">
      <c r="B303" s="61"/>
      <c r="C303" s="60"/>
      <c r="D303" s="60"/>
      <c r="E303" s="60"/>
      <c r="F303" s="60"/>
      <c r="G303" s="60"/>
      <c r="H303" s="60"/>
      <c r="I303" s="80"/>
      <c r="J303" s="123"/>
      <c r="K303" s="59"/>
      <c r="L303" s="59"/>
    </row>
    <row r="304" spans="2:12" ht="13.5">
      <c r="B304" s="61"/>
      <c r="C304" s="60"/>
      <c r="D304" s="60"/>
      <c r="E304" s="60"/>
      <c r="F304" s="60"/>
      <c r="G304" s="60"/>
      <c r="H304" s="60"/>
      <c r="I304" s="80"/>
      <c r="J304" s="123"/>
      <c r="K304" s="59"/>
      <c r="L304" s="59"/>
    </row>
    <row r="305" spans="2:12" ht="13.5">
      <c r="B305" s="61"/>
      <c r="C305" s="60"/>
      <c r="D305" s="60"/>
      <c r="E305" s="60"/>
      <c r="F305" s="60"/>
      <c r="G305" s="60"/>
      <c r="H305" s="60"/>
      <c r="I305" s="80"/>
      <c r="J305" s="123"/>
      <c r="K305" s="59"/>
      <c r="L305" s="59"/>
    </row>
    <row r="306" spans="2:12" ht="13.5">
      <c r="B306" s="61"/>
      <c r="C306" s="60"/>
      <c r="D306" s="60"/>
      <c r="E306" s="60"/>
      <c r="F306" s="60"/>
      <c r="G306" s="60"/>
      <c r="H306" s="60"/>
      <c r="I306" s="80"/>
      <c r="J306" s="123"/>
      <c r="K306" s="59"/>
      <c r="L306" s="59"/>
    </row>
    <row r="307" spans="2:12" ht="13.5">
      <c r="B307" s="61"/>
      <c r="C307" s="60"/>
      <c r="D307" s="60"/>
      <c r="E307" s="60"/>
      <c r="F307" s="60"/>
      <c r="G307" s="60"/>
      <c r="H307" s="60"/>
      <c r="I307" s="80"/>
      <c r="J307" s="123"/>
      <c r="K307" s="59"/>
      <c r="L307" s="59"/>
    </row>
    <row r="308" spans="2:12" ht="13.5">
      <c r="B308" s="61"/>
      <c r="C308" s="60"/>
      <c r="D308" s="60"/>
      <c r="E308" s="60"/>
      <c r="F308" s="60"/>
      <c r="G308" s="60"/>
      <c r="H308" s="60"/>
      <c r="I308" s="80"/>
      <c r="J308" s="123"/>
      <c r="K308" s="59"/>
      <c r="L308" s="59"/>
    </row>
    <row r="309" spans="2:12" ht="13.5">
      <c r="B309" s="61"/>
      <c r="C309" s="60"/>
      <c r="D309" s="60"/>
      <c r="E309" s="60"/>
      <c r="F309" s="60"/>
      <c r="G309" s="60"/>
      <c r="H309" s="60"/>
      <c r="I309" s="80"/>
      <c r="J309" s="123"/>
      <c r="K309" s="59"/>
      <c r="L309" s="59"/>
    </row>
    <row r="310" spans="2:12" ht="13.5">
      <c r="B310" s="61"/>
      <c r="C310" s="60"/>
      <c r="D310" s="60"/>
      <c r="E310" s="60"/>
      <c r="F310" s="60"/>
      <c r="G310" s="60"/>
      <c r="H310" s="60"/>
      <c r="I310" s="80"/>
      <c r="J310" s="123"/>
      <c r="K310" s="59"/>
      <c r="L310" s="59"/>
    </row>
    <row r="311" spans="2:12" ht="13.5">
      <c r="B311" s="61"/>
      <c r="C311" s="60"/>
      <c r="D311" s="60"/>
      <c r="E311" s="60"/>
      <c r="F311" s="60"/>
      <c r="G311" s="60"/>
      <c r="H311" s="60"/>
      <c r="I311" s="80"/>
      <c r="J311" s="123"/>
      <c r="K311" s="59"/>
      <c r="L311" s="59"/>
    </row>
    <row r="312" spans="2:12" ht="13.5">
      <c r="B312" s="61"/>
      <c r="C312" s="60"/>
      <c r="D312" s="60"/>
      <c r="E312" s="60"/>
      <c r="F312" s="60"/>
      <c r="G312" s="60"/>
      <c r="H312" s="60"/>
      <c r="I312" s="80"/>
      <c r="J312" s="123"/>
      <c r="K312" s="59"/>
      <c r="L312" s="59"/>
    </row>
    <row r="313" spans="2:12" ht="13.5">
      <c r="B313" s="61"/>
      <c r="C313" s="60"/>
      <c r="D313" s="60"/>
      <c r="E313" s="60"/>
      <c r="F313" s="60"/>
      <c r="G313" s="60"/>
      <c r="H313" s="60"/>
      <c r="I313" s="80"/>
      <c r="J313" s="123"/>
      <c r="K313" s="59"/>
      <c r="L313" s="59"/>
    </row>
    <row r="314" spans="2:12" ht="13.5">
      <c r="B314" s="61"/>
      <c r="C314" s="60"/>
      <c r="D314" s="60"/>
      <c r="E314" s="60"/>
      <c r="F314" s="60"/>
      <c r="G314" s="60"/>
      <c r="H314" s="60"/>
      <c r="I314" s="80"/>
      <c r="J314" s="123"/>
      <c r="K314" s="59"/>
      <c r="L314" s="59"/>
    </row>
    <row r="315" spans="2:12" ht="13.5">
      <c r="B315" s="61"/>
      <c r="C315" s="60"/>
      <c r="D315" s="60"/>
      <c r="E315" s="60"/>
      <c r="F315" s="60"/>
      <c r="G315" s="60"/>
      <c r="H315" s="60"/>
      <c r="I315" s="80"/>
      <c r="J315" s="123"/>
      <c r="K315" s="59"/>
      <c r="L315" s="59"/>
    </row>
    <row r="316" spans="2:12" ht="13.5">
      <c r="B316" s="61"/>
      <c r="C316" s="60"/>
      <c r="D316" s="60"/>
      <c r="E316" s="60"/>
      <c r="F316" s="60"/>
      <c r="G316" s="60"/>
      <c r="H316" s="60"/>
      <c r="I316" s="80"/>
      <c r="J316" s="123"/>
      <c r="K316" s="59"/>
      <c r="L316" s="59"/>
    </row>
    <row r="317" spans="2:12" ht="13.5">
      <c r="B317" s="61"/>
      <c r="C317" s="60"/>
      <c r="D317" s="60"/>
      <c r="E317" s="60"/>
      <c r="F317" s="60"/>
      <c r="G317" s="60"/>
      <c r="H317" s="60"/>
      <c r="I317" s="80"/>
      <c r="J317" s="123"/>
      <c r="K317" s="59"/>
      <c r="L317" s="59"/>
    </row>
    <row r="318" spans="2:12" ht="13.5">
      <c r="B318" s="61"/>
      <c r="C318" s="60"/>
      <c r="D318" s="60"/>
      <c r="E318" s="60"/>
      <c r="F318" s="60"/>
      <c r="G318" s="60"/>
      <c r="H318" s="60"/>
      <c r="I318" s="80"/>
      <c r="J318" s="123"/>
      <c r="K318" s="59"/>
      <c r="L318" s="59"/>
    </row>
    <row r="319" spans="2:12" ht="13.5">
      <c r="B319" s="61"/>
      <c r="C319" s="60"/>
      <c r="D319" s="60"/>
      <c r="E319" s="60"/>
      <c r="F319" s="60"/>
      <c r="G319" s="60"/>
      <c r="H319" s="60"/>
      <c r="I319" s="80"/>
      <c r="J319" s="123"/>
      <c r="K319" s="59"/>
      <c r="L319" s="59"/>
    </row>
    <row r="320" spans="2:12" ht="13.5">
      <c r="B320" s="61"/>
      <c r="C320" s="60"/>
      <c r="D320" s="60"/>
      <c r="E320" s="60"/>
      <c r="F320" s="60"/>
      <c r="G320" s="60"/>
      <c r="H320" s="60"/>
      <c r="I320" s="80"/>
      <c r="J320" s="123"/>
      <c r="K320" s="59"/>
      <c r="L320" s="59"/>
    </row>
    <row r="321" spans="2:12" ht="13.5">
      <c r="B321" s="61"/>
      <c r="C321" s="60"/>
      <c r="D321" s="60"/>
      <c r="E321" s="60"/>
      <c r="F321" s="60"/>
      <c r="G321" s="60"/>
      <c r="H321" s="60"/>
      <c r="I321" s="80"/>
      <c r="J321" s="123"/>
      <c r="K321" s="59"/>
      <c r="L321" s="59"/>
    </row>
    <row r="322" spans="2:12" ht="13.5">
      <c r="B322" s="61"/>
      <c r="C322" s="60"/>
      <c r="D322" s="60"/>
      <c r="E322" s="60"/>
      <c r="F322" s="60"/>
      <c r="G322" s="60"/>
      <c r="H322" s="60"/>
      <c r="I322" s="80"/>
      <c r="J322" s="123"/>
      <c r="K322" s="59"/>
      <c r="L322" s="59"/>
    </row>
    <row r="323" spans="2:12" ht="13.5">
      <c r="B323" s="61"/>
      <c r="C323" s="60"/>
      <c r="D323" s="60"/>
      <c r="E323" s="60"/>
      <c r="F323" s="60"/>
      <c r="G323" s="60"/>
      <c r="H323" s="60"/>
      <c r="I323" s="80"/>
      <c r="J323" s="123"/>
      <c r="K323" s="59"/>
      <c r="L323" s="59"/>
    </row>
    <row r="324" spans="2:12" ht="13.5">
      <c r="B324" s="61"/>
      <c r="C324" s="60"/>
      <c r="D324" s="60"/>
      <c r="E324" s="60"/>
      <c r="F324" s="60"/>
      <c r="G324" s="60"/>
      <c r="H324" s="60"/>
      <c r="I324" s="80"/>
      <c r="J324" s="123"/>
      <c r="K324" s="59"/>
      <c r="L324" s="59"/>
    </row>
    <row r="325" spans="2:12" ht="13.5">
      <c r="B325" s="61"/>
      <c r="C325" s="60"/>
      <c r="D325" s="60"/>
      <c r="E325" s="60"/>
      <c r="F325" s="60"/>
      <c r="G325" s="60"/>
      <c r="H325" s="60"/>
      <c r="I325" s="80"/>
      <c r="J325" s="123"/>
      <c r="K325" s="59"/>
      <c r="L325" s="59"/>
    </row>
    <row r="326" spans="2:12" ht="13.5">
      <c r="B326" s="61"/>
      <c r="C326" s="60"/>
      <c r="D326" s="60"/>
      <c r="E326" s="60"/>
      <c r="F326" s="60"/>
      <c r="G326" s="60"/>
      <c r="H326" s="60"/>
      <c r="I326" s="80"/>
      <c r="J326" s="123"/>
      <c r="K326" s="59"/>
      <c r="L326" s="59"/>
    </row>
    <row r="327" spans="2:12" ht="13.5">
      <c r="B327" s="61"/>
      <c r="C327" s="60"/>
      <c r="D327" s="60"/>
      <c r="E327" s="60"/>
      <c r="F327" s="60"/>
      <c r="G327" s="60"/>
      <c r="H327" s="60"/>
      <c r="I327" s="80"/>
      <c r="J327" s="123"/>
      <c r="K327" s="59"/>
      <c r="L327" s="59"/>
    </row>
    <row r="328" spans="2:12" ht="13.5">
      <c r="B328" s="61"/>
      <c r="C328" s="60"/>
      <c r="D328" s="60"/>
      <c r="E328" s="60"/>
      <c r="F328" s="60"/>
      <c r="G328" s="60"/>
      <c r="H328" s="60"/>
      <c r="I328" s="80"/>
      <c r="J328" s="123"/>
      <c r="K328" s="59"/>
      <c r="L328" s="59"/>
    </row>
    <row r="329" spans="2:12" ht="13.5">
      <c r="B329" s="61"/>
      <c r="C329" s="60"/>
      <c r="D329" s="60"/>
      <c r="E329" s="60"/>
      <c r="F329" s="60"/>
      <c r="G329" s="60"/>
      <c r="H329" s="60"/>
      <c r="I329" s="80"/>
      <c r="J329" s="123"/>
      <c r="K329" s="59"/>
      <c r="L329" s="59"/>
    </row>
    <row r="330" spans="2:12" ht="13.5">
      <c r="B330" s="61"/>
      <c r="C330" s="60"/>
      <c r="D330" s="60"/>
      <c r="E330" s="60"/>
      <c r="F330" s="60"/>
      <c r="G330" s="60"/>
      <c r="H330" s="60"/>
      <c r="I330" s="80"/>
      <c r="J330" s="123"/>
      <c r="K330" s="59"/>
      <c r="L330" s="59"/>
    </row>
    <row r="331" spans="2:12" ht="13.5">
      <c r="B331" s="61"/>
      <c r="C331" s="60"/>
      <c r="D331" s="60"/>
      <c r="E331" s="60"/>
      <c r="F331" s="60"/>
      <c r="G331" s="60"/>
      <c r="H331" s="60"/>
      <c r="I331" s="80"/>
      <c r="J331" s="123"/>
      <c r="K331" s="59"/>
      <c r="L331" s="59"/>
    </row>
    <row r="332" spans="2:12" ht="13.5">
      <c r="B332" s="61"/>
      <c r="C332" s="60"/>
      <c r="D332" s="60"/>
      <c r="E332" s="60"/>
      <c r="F332" s="60"/>
      <c r="G332" s="60"/>
      <c r="H332" s="60"/>
      <c r="I332" s="80"/>
      <c r="J332" s="123"/>
      <c r="K332" s="59"/>
      <c r="L332" s="59"/>
    </row>
    <row r="333" spans="2:12" ht="13.5">
      <c r="B333" s="61"/>
      <c r="C333" s="60"/>
      <c r="D333" s="60"/>
      <c r="E333" s="60"/>
      <c r="F333" s="60"/>
      <c r="G333" s="60"/>
      <c r="H333" s="60"/>
      <c r="I333" s="80"/>
      <c r="J333" s="123"/>
      <c r="K333" s="59"/>
      <c r="L333" s="59"/>
    </row>
    <row r="334" spans="2:12" ht="13.5">
      <c r="B334" s="61"/>
      <c r="C334" s="60"/>
      <c r="D334" s="60"/>
      <c r="E334" s="60"/>
      <c r="F334" s="60"/>
      <c r="G334" s="60"/>
      <c r="H334" s="60"/>
      <c r="I334" s="80"/>
      <c r="J334" s="123"/>
      <c r="K334" s="59"/>
      <c r="L334" s="59"/>
    </row>
    <row r="335" spans="2:12" ht="13.5">
      <c r="B335" s="61"/>
      <c r="C335" s="60"/>
      <c r="D335" s="60"/>
      <c r="E335" s="60"/>
      <c r="F335" s="60"/>
      <c r="G335" s="60"/>
      <c r="H335" s="60"/>
      <c r="I335" s="80"/>
      <c r="J335" s="123"/>
      <c r="K335" s="59"/>
      <c r="L335" s="59"/>
    </row>
    <row r="336" spans="2:12" ht="13.5">
      <c r="B336" s="61"/>
      <c r="C336" s="60"/>
      <c r="D336" s="60"/>
      <c r="E336" s="60"/>
      <c r="F336" s="60"/>
      <c r="G336" s="60"/>
      <c r="H336" s="60"/>
      <c r="I336" s="80"/>
      <c r="J336" s="123"/>
      <c r="K336" s="59"/>
      <c r="L336" s="59"/>
    </row>
    <row r="337" spans="2:12" ht="13.5">
      <c r="B337" s="61"/>
      <c r="C337" s="60"/>
      <c r="D337" s="60"/>
      <c r="E337" s="60"/>
      <c r="F337" s="60"/>
      <c r="G337" s="60"/>
      <c r="H337" s="60"/>
      <c r="I337" s="80"/>
      <c r="J337" s="123"/>
      <c r="K337" s="59"/>
      <c r="L337" s="59"/>
    </row>
    <row r="338" spans="2:12" ht="13.5">
      <c r="B338" s="61"/>
      <c r="C338" s="60"/>
      <c r="D338" s="60"/>
      <c r="E338" s="60"/>
      <c r="F338" s="60"/>
      <c r="G338" s="60"/>
      <c r="H338" s="60"/>
      <c r="I338" s="80"/>
      <c r="J338" s="123"/>
      <c r="K338" s="59"/>
      <c r="L338" s="59"/>
    </row>
    <row r="339" spans="2:12" ht="13.5">
      <c r="B339" s="61"/>
      <c r="C339" s="60"/>
      <c r="D339" s="60"/>
      <c r="E339" s="60"/>
      <c r="F339" s="60"/>
      <c r="G339" s="60"/>
      <c r="H339" s="60"/>
      <c r="I339" s="80"/>
      <c r="J339" s="123"/>
      <c r="K339" s="59"/>
      <c r="L339" s="59"/>
    </row>
    <row r="340" spans="2:12" ht="13.5">
      <c r="B340" s="61"/>
      <c r="C340" s="60"/>
      <c r="D340" s="60"/>
      <c r="E340" s="60"/>
      <c r="F340" s="60"/>
      <c r="G340" s="60"/>
      <c r="H340" s="60"/>
      <c r="I340" s="80"/>
      <c r="J340" s="123"/>
      <c r="K340" s="59"/>
      <c r="L340" s="59"/>
    </row>
    <row r="341" spans="2:12" ht="13.5">
      <c r="B341" s="61"/>
      <c r="C341" s="60"/>
      <c r="D341" s="60"/>
      <c r="E341" s="60"/>
      <c r="F341" s="60"/>
      <c r="G341" s="60"/>
      <c r="H341" s="60"/>
      <c r="I341" s="80"/>
      <c r="J341" s="123"/>
      <c r="K341" s="59"/>
      <c r="L341" s="59"/>
    </row>
    <row r="342" spans="2:12" ht="13.5">
      <c r="B342" s="61"/>
      <c r="C342" s="60"/>
      <c r="D342" s="60"/>
      <c r="E342" s="60"/>
      <c r="F342" s="60"/>
      <c r="G342" s="60"/>
      <c r="H342" s="60"/>
      <c r="I342" s="80"/>
      <c r="J342" s="123"/>
      <c r="K342" s="59"/>
      <c r="L342" s="59"/>
    </row>
    <row r="343" spans="2:12" ht="13.5">
      <c r="B343" s="61"/>
      <c r="C343" s="60"/>
      <c r="D343" s="60"/>
      <c r="E343" s="60"/>
      <c r="F343" s="60"/>
      <c r="G343" s="60"/>
      <c r="H343" s="60"/>
      <c r="I343" s="80"/>
      <c r="J343" s="123"/>
      <c r="K343" s="59"/>
      <c r="L343" s="59"/>
    </row>
    <row r="344" spans="2:12" ht="13.5">
      <c r="B344" s="61"/>
      <c r="C344" s="60"/>
      <c r="D344" s="60"/>
      <c r="E344" s="60"/>
      <c r="F344" s="60"/>
      <c r="G344" s="60"/>
      <c r="H344" s="60"/>
      <c r="I344" s="80"/>
      <c r="J344" s="123"/>
      <c r="K344" s="59"/>
      <c r="L344" s="59"/>
    </row>
    <row r="345" spans="2:12" ht="13.5">
      <c r="B345" s="61"/>
      <c r="C345" s="60"/>
      <c r="D345" s="60"/>
      <c r="E345" s="60"/>
      <c r="F345" s="60"/>
      <c r="G345" s="60"/>
      <c r="H345" s="60"/>
      <c r="I345" s="80"/>
      <c r="J345" s="123"/>
      <c r="K345" s="59"/>
      <c r="L345" s="59"/>
    </row>
    <row r="346" spans="2:12" ht="13.5">
      <c r="B346" s="61"/>
      <c r="C346" s="60"/>
      <c r="D346" s="60"/>
      <c r="E346" s="60"/>
      <c r="F346" s="60"/>
      <c r="G346" s="60"/>
      <c r="H346" s="60"/>
      <c r="I346" s="80"/>
      <c r="J346" s="123"/>
      <c r="K346" s="59"/>
      <c r="L346" s="59"/>
    </row>
    <row r="347" spans="2:12" ht="13.5">
      <c r="B347" s="61"/>
      <c r="C347" s="60"/>
      <c r="D347" s="60"/>
      <c r="E347" s="60"/>
      <c r="F347" s="60"/>
      <c r="G347" s="60"/>
      <c r="H347" s="60"/>
      <c r="I347" s="80"/>
      <c r="J347" s="123"/>
      <c r="K347" s="59"/>
      <c r="L347" s="59"/>
    </row>
    <row r="348" spans="2:12" ht="13.5">
      <c r="B348" s="61"/>
      <c r="C348" s="60"/>
      <c r="D348" s="60"/>
      <c r="E348" s="60"/>
      <c r="F348" s="60"/>
      <c r="G348" s="60"/>
      <c r="H348" s="60"/>
      <c r="I348" s="80"/>
      <c r="J348" s="123"/>
      <c r="K348" s="59"/>
      <c r="L348" s="59"/>
    </row>
    <row r="349" spans="2:12" ht="13.5">
      <c r="B349" s="61"/>
      <c r="C349" s="60"/>
      <c r="D349" s="60"/>
      <c r="E349" s="60"/>
      <c r="F349" s="60"/>
      <c r="G349" s="60"/>
      <c r="H349" s="60"/>
      <c r="I349" s="80"/>
      <c r="J349" s="123"/>
      <c r="K349" s="59"/>
      <c r="L349" s="59"/>
    </row>
    <row r="350" spans="2:12" ht="13.5">
      <c r="B350" s="61"/>
      <c r="C350" s="60"/>
      <c r="D350" s="60"/>
      <c r="E350" s="60"/>
      <c r="F350" s="60"/>
      <c r="G350" s="60"/>
      <c r="H350" s="60"/>
      <c r="I350" s="80"/>
      <c r="J350" s="123"/>
      <c r="K350" s="59"/>
      <c r="L350" s="59"/>
    </row>
    <row r="351" spans="2:12" ht="13.5">
      <c r="B351" s="61"/>
      <c r="C351" s="60"/>
      <c r="D351" s="60"/>
      <c r="E351" s="60"/>
      <c r="F351" s="60"/>
      <c r="G351" s="60"/>
      <c r="H351" s="60"/>
      <c r="I351" s="80"/>
      <c r="J351" s="123"/>
      <c r="K351" s="59"/>
      <c r="L351" s="59"/>
    </row>
    <row r="352" spans="2:12" ht="13.5">
      <c r="B352" s="61"/>
      <c r="C352" s="60"/>
      <c r="D352" s="60"/>
      <c r="E352" s="60"/>
      <c r="F352" s="60"/>
      <c r="G352" s="60"/>
      <c r="H352" s="60"/>
      <c r="I352" s="80"/>
      <c r="J352" s="123"/>
      <c r="K352" s="59"/>
      <c r="L352" s="59"/>
    </row>
    <row r="353" spans="2:12" ht="13.5">
      <c r="B353" s="61"/>
      <c r="C353" s="60"/>
      <c r="D353" s="60"/>
      <c r="E353" s="60"/>
      <c r="F353" s="60"/>
      <c r="G353" s="60"/>
      <c r="H353" s="60"/>
      <c r="I353" s="80"/>
      <c r="J353" s="123"/>
      <c r="K353" s="59"/>
      <c r="L353" s="59"/>
    </row>
    <row r="354" spans="2:12" ht="13.5">
      <c r="B354" s="61"/>
      <c r="C354" s="60"/>
      <c r="D354" s="60"/>
      <c r="E354" s="60"/>
      <c r="F354" s="60"/>
      <c r="G354" s="60"/>
      <c r="H354" s="60"/>
      <c r="I354" s="80"/>
      <c r="J354" s="123"/>
      <c r="K354" s="59"/>
      <c r="L354" s="59"/>
    </row>
    <row r="355" spans="2:12" ht="13.5">
      <c r="B355" s="61"/>
      <c r="C355" s="60"/>
      <c r="D355" s="60"/>
      <c r="E355" s="60"/>
      <c r="F355" s="60"/>
      <c r="G355" s="60"/>
      <c r="H355" s="60"/>
      <c r="I355" s="80"/>
      <c r="J355" s="123"/>
      <c r="K355" s="59"/>
      <c r="L355" s="59"/>
    </row>
    <row r="356" spans="2:12" ht="13.5">
      <c r="B356" s="61"/>
      <c r="C356" s="60"/>
      <c r="D356" s="60"/>
      <c r="E356" s="60"/>
      <c r="F356" s="60"/>
      <c r="G356" s="60"/>
      <c r="H356" s="60"/>
      <c r="I356" s="80"/>
      <c r="J356" s="123"/>
      <c r="K356" s="59"/>
      <c r="L356" s="59"/>
    </row>
    <row r="357" spans="2:12" ht="13.5">
      <c r="B357" s="61"/>
      <c r="C357" s="60"/>
      <c r="D357" s="60"/>
      <c r="E357" s="60"/>
      <c r="F357" s="60"/>
      <c r="G357" s="60"/>
      <c r="H357" s="60"/>
      <c r="I357" s="80"/>
      <c r="J357" s="123"/>
      <c r="K357" s="59"/>
      <c r="L357" s="59"/>
    </row>
    <row r="358" spans="2:12" ht="13.5">
      <c r="B358" s="61"/>
      <c r="C358" s="60"/>
      <c r="D358" s="60"/>
      <c r="E358" s="60"/>
      <c r="F358" s="60"/>
      <c r="G358" s="60"/>
      <c r="H358" s="60"/>
      <c r="I358" s="80"/>
      <c r="J358" s="123"/>
      <c r="K358" s="59"/>
      <c r="L358" s="59"/>
    </row>
    <row r="359" spans="2:12" ht="13.5">
      <c r="B359" s="61"/>
      <c r="C359" s="60"/>
      <c r="D359" s="60"/>
      <c r="E359" s="60"/>
      <c r="F359" s="60"/>
      <c r="G359" s="60"/>
      <c r="H359" s="60"/>
      <c r="I359" s="80"/>
      <c r="J359" s="123"/>
      <c r="K359" s="59"/>
      <c r="L359" s="59"/>
    </row>
    <row r="360" spans="2:12" ht="13.5">
      <c r="B360" s="61"/>
      <c r="C360" s="60"/>
      <c r="D360" s="60"/>
      <c r="E360" s="60"/>
      <c r="F360" s="60"/>
      <c r="G360" s="60"/>
      <c r="H360" s="60"/>
      <c r="I360" s="80"/>
      <c r="J360" s="123"/>
      <c r="K360" s="59"/>
      <c r="L360" s="59"/>
    </row>
    <row r="361" spans="2:12" ht="13.5">
      <c r="B361" s="61"/>
      <c r="C361" s="60"/>
      <c r="D361" s="60"/>
      <c r="E361" s="60"/>
      <c r="F361" s="60"/>
      <c r="G361" s="60"/>
      <c r="H361" s="60"/>
      <c r="I361" s="80"/>
      <c r="J361" s="123"/>
      <c r="K361" s="59"/>
      <c r="L361" s="59"/>
    </row>
    <row r="362" spans="2:12" ht="13.5">
      <c r="B362" s="61"/>
      <c r="C362" s="60"/>
      <c r="D362" s="60"/>
      <c r="E362" s="60"/>
      <c r="F362" s="60"/>
      <c r="G362" s="60"/>
      <c r="H362" s="60"/>
      <c r="I362" s="80"/>
      <c r="J362" s="123"/>
      <c r="K362" s="59"/>
      <c r="L362" s="59"/>
    </row>
    <row r="363" spans="2:12" ht="13.5">
      <c r="B363" s="61"/>
      <c r="C363" s="60"/>
      <c r="D363" s="60"/>
      <c r="E363" s="60"/>
      <c r="F363" s="60"/>
      <c r="G363" s="60"/>
      <c r="H363" s="60"/>
      <c r="I363" s="80"/>
      <c r="J363" s="123"/>
      <c r="K363" s="59"/>
      <c r="L363" s="59"/>
    </row>
    <row r="364" spans="2:12" ht="13.5">
      <c r="B364" s="61"/>
      <c r="C364" s="60"/>
      <c r="D364" s="60"/>
      <c r="E364" s="60"/>
      <c r="F364" s="60"/>
      <c r="G364" s="60"/>
      <c r="H364" s="60"/>
      <c r="I364" s="80"/>
      <c r="J364" s="123"/>
      <c r="K364" s="59"/>
      <c r="L364" s="59"/>
    </row>
    <row r="365" spans="2:12" ht="13.5">
      <c r="B365" s="61"/>
      <c r="C365" s="60"/>
      <c r="D365" s="60"/>
      <c r="E365" s="60"/>
      <c r="F365" s="60"/>
      <c r="G365" s="60"/>
      <c r="H365" s="60"/>
      <c r="I365" s="80"/>
      <c r="J365" s="123"/>
      <c r="K365" s="59"/>
      <c r="L365" s="59"/>
    </row>
    <row r="366" spans="2:12" ht="13.5">
      <c r="B366" s="61"/>
      <c r="C366" s="60"/>
      <c r="D366" s="60"/>
      <c r="E366" s="60"/>
      <c r="F366" s="60"/>
      <c r="G366" s="60"/>
      <c r="H366" s="60"/>
      <c r="I366" s="80"/>
      <c r="J366" s="123"/>
      <c r="K366" s="59"/>
      <c r="L366" s="59"/>
    </row>
    <row r="367" spans="2:12" ht="13.5">
      <c r="B367" s="61"/>
      <c r="C367" s="60"/>
      <c r="D367" s="60"/>
      <c r="E367" s="60"/>
      <c r="F367" s="60"/>
      <c r="G367" s="60"/>
      <c r="H367" s="60"/>
      <c r="I367" s="80"/>
      <c r="J367" s="123"/>
      <c r="K367" s="59"/>
      <c r="L367" s="59"/>
    </row>
    <row r="368" spans="2:12" ht="13.5">
      <c r="B368" s="61"/>
      <c r="C368" s="60"/>
      <c r="D368" s="60"/>
      <c r="E368" s="60"/>
      <c r="F368" s="60"/>
      <c r="G368" s="60"/>
      <c r="H368" s="60"/>
      <c r="I368" s="80"/>
      <c r="J368" s="123"/>
      <c r="K368" s="59"/>
      <c r="L368" s="59"/>
    </row>
    <row r="369" spans="2:12" ht="13.5">
      <c r="B369" s="61"/>
      <c r="C369" s="60"/>
      <c r="D369" s="60"/>
      <c r="E369" s="60"/>
      <c r="F369" s="60"/>
      <c r="G369" s="60"/>
      <c r="H369" s="60"/>
      <c r="I369" s="80"/>
      <c r="J369" s="123"/>
      <c r="K369" s="59"/>
      <c r="L369" s="59"/>
    </row>
    <row r="370" spans="2:12" ht="13.5">
      <c r="B370" s="61"/>
      <c r="C370" s="60"/>
      <c r="D370" s="60"/>
      <c r="E370" s="60"/>
      <c r="F370" s="60"/>
      <c r="G370" s="60"/>
      <c r="H370" s="60"/>
      <c r="I370" s="80"/>
      <c r="J370" s="123"/>
      <c r="K370" s="59"/>
      <c r="L370" s="59"/>
    </row>
    <row r="371" spans="2:12" ht="13.5">
      <c r="B371" s="61"/>
      <c r="C371" s="60"/>
      <c r="D371" s="60"/>
      <c r="E371" s="60"/>
      <c r="F371" s="60"/>
      <c r="G371" s="60"/>
      <c r="H371" s="60"/>
      <c r="I371" s="80"/>
      <c r="J371" s="123"/>
      <c r="K371" s="59"/>
      <c r="L371" s="59"/>
    </row>
    <row r="372" spans="2:12" ht="13.5">
      <c r="B372" s="61"/>
      <c r="C372" s="60"/>
      <c r="D372" s="60"/>
      <c r="E372" s="60"/>
      <c r="F372" s="60"/>
      <c r="G372" s="60"/>
      <c r="H372" s="60"/>
      <c r="I372" s="80"/>
      <c r="J372" s="123"/>
      <c r="K372" s="59"/>
      <c r="L372" s="59"/>
    </row>
    <row r="373" spans="2:12" ht="13.5">
      <c r="B373" s="61"/>
      <c r="C373" s="60"/>
      <c r="D373" s="60"/>
      <c r="E373" s="60"/>
      <c r="F373" s="60"/>
      <c r="G373" s="60"/>
      <c r="H373" s="60"/>
      <c r="I373" s="80"/>
      <c r="J373" s="123"/>
      <c r="K373" s="59"/>
      <c r="L373" s="59"/>
    </row>
    <row r="374" spans="2:12" ht="13.5">
      <c r="B374" s="61"/>
      <c r="C374" s="60"/>
      <c r="D374" s="60"/>
      <c r="E374" s="60"/>
      <c r="F374" s="60"/>
      <c r="G374" s="60"/>
      <c r="H374" s="60"/>
      <c r="I374" s="80"/>
      <c r="J374" s="123"/>
      <c r="K374" s="59"/>
      <c r="L374" s="59"/>
    </row>
    <row r="375" spans="2:12" ht="13.5">
      <c r="B375" s="61"/>
      <c r="C375" s="60"/>
      <c r="D375" s="60"/>
      <c r="E375" s="60"/>
      <c r="F375" s="60"/>
      <c r="G375" s="60"/>
      <c r="H375" s="60"/>
      <c r="I375" s="80"/>
      <c r="J375" s="123"/>
      <c r="K375" s="59"/>
      <c r="L375" s="59"/>
    </row>
    <row r="376" spans="2:12" ht="13.5">
      <c r="B376" s="61"/>
      <c r="C376" s="61"/>
      <c r="D376" s="61"/>
      <c r="E376" s="61"/>
      <c r="F376" s="61"/>
      <c r="G376" s="61"/>
      <c r="H376" s="61"/>
      <c r="I376" s="81"/>
      <c r="J376" s="123"/>
      <c r="K376" s="62"/>
      <c r="L376" s="62"/>
    </row>
    <row r="377" spans="2:12" ht="13.5">
      <c r="B377" s="61"/>
      <c r="C377" s="60"/>
      <c r="D377" s="60"/>
      <c r="E377" s="60"/>
      <c r="F377" s="60"/>
      <c r="G377" s="60"/>
      <c r="H377" s="60"/>
      <c r="I377" s="80"/>
      <c r="J377" s="123"/>
      <c r="K377" s="59"/>
      <c r="L377" s="59"/>
    </row>
    <row r="378" spans="2:12" ht="13.5">
      <c r="B378" s="61"/>
      <c r="C378" s="60"/>
      <c r="D378" s="60"/>
      <c r="E378" s="60"/>
      <c r="F378" s="60"/>
      <c r="G378" s="60"/>
      <c r="H378" s="60"/>
      <c r="I378" s="80"/>
      <c r="J378" s="123"/>
      <c r="K378" s="59"/>
      <c r="L378" s="59"/>
    </row>
    <row r="379" spans="2:12" ht="13.5">
      <c r="B379" s="61"/>
      <c r="C379" s="61"/>
      <c r="D379" s="61"/>
      <c r="E379" s="61"/>
      <c r="F379" s="61"/>
      <c r="G379" s="61"/>
      <c r="H379" s="61"/>
      <c r="I379" s="81"/>
      <c r="J379" s="123"/>
      <c r="K379" s="62"/>
      <c r="L379" s="62"/>
    </row>
    <row r="380" spans="2:12" ht="13.5">
      <c r="B380" s="61"/>
      <c r="C380" s="60"/>
      <c r="D380" s="60"/>
      <c r="E380" s="60"/>
      <c r="F380" s="60"/>
      <c r="G380" s="60"/>
      <c r="H380" s="60"/>
      <c r="I380" s="80"/>
      <c r="J380" s="123"/>
      <c r="K380" s="59"/>
      <c r="L380" s="59"/>
    </row>
    <row r="381" spans="2:12" ht="13.5">
      <c r="B381" s="61"/>
      <c r="C381" s="61"/>
      <c r="D381" s="61"/>
      <c r="E381" s="61"/>
      <c r="F381" s="61"/>
      <c r="G381" s="61"/>
      <c r="H381" s="61"/>
      <c r="I381" s="81"/>
      <c r="J381" s="123"/>
      <c r="K381" s="62"/>
      <c r="L381" s="62"/>
    </row>
    <row r="382" spans="2:12" ht="13.5">
      <c r="B382" s="61"/>
      <c r="C382" s="60"/>
      <c r="D382" s="60"/>
      <c r="E382" s="60"/>
      <c r="F382" s="60"/>
      <c r="G382" s="60"/>
      <c r="H382" s="60"/>
      <c r="I382" s="80"/>
      <c r="J382" s="123"/>
      <c r="K382" s="59"/>
      <c r="L382" s="59"/>
    </row>
    <row r="383" spans="2:12" ht="13.5">
      <c r="B383" s="61"/>
      <c r="C383" s="61"/>
      <c r="D383" s="61"/>
      <c r="E383" s="61"/>
      <c r="F383" s="61"/>
      <c r="G383" s="61"/>
      <c r="H383" s="61"/>
      <c r="I383" s="81"/>
      <c r="J383" s="123"/>
      <c r="K383" s="62"/>
      <c r="L383" s="62"/>
    </row>
    <row r="384" spans="2:12" ht="13.5">
      <c r="B384" s="61"/>
      <c r="C384" s="61"/>
      <c r="D384" s="61"/>
      <c r="E384" s="61"/>
      <c r="F384" s="61"/>
      <c r="G384" s="61"/>
      <c r="H384" s="61"/>
      <c r="I384" s="81"/>
      <c r="J384" s="123"/>
      <c r="K384" s="62"/>
      <c r="L384" s="62"/>
    </row>
    <row r="385" spans="2:12" ht="13.5">
      <c r="B385" s="61"/>
      <c r="C385" s="61"/>
      <c r="D385" s="61"/>
      <c r="E385" s="61"/>
      <c r="F385" s="61"/>
      <c r="G385" s="61"/>
      <c r="H385" s="61"/>
      <c r="I385" s="81"/>
      <c r="J385" s="123"/>
      <c r="K385" s="62"/>
      <c r="L385" s="62"/>
    </row>
    <row r="386" spans="2:12" ht="13.5">
      <c r="B386" s="61"/>
      <c r="C386" s="60"/>
      <c r="D386" s="60"/>
      <c r="E386" s="60"/>
      <c r="F386" s="60"/>
      <c r="G386" s="60"/>
      <c r="H386" s="60"/>
      <c r="I386" s="80"/>
      <c r="J386" s="123"/>
      <c r="K386" s="59"/>
      <c r="L386" s="59"/>
    </row>
    <row r="387" spans="2:12" ht="13.5">
      <c r="B387" s="61"/>
      <c r="C387" s="61"/>
      <c r="D387" s="61"/>
      <c r="E387" s="61"/>
      <c r="F387" s="61"/>
      <c r="G387" s="61"/>
      <c r="H387" s="61"/>
      <c r="I387" s="81"/>
      <c r="J387" s="123"/>
      <c r="K387" s="62"/>
      <c r="L387" s="62"/>
    </row>
    <row r="388" spans="2:12" ht="13.5">
      <c r="B388" s="61"/>
      <c r="C388" s="61"/>
      <c r="D388" s="61"/>
      <c r="E388" s="61"/>
      <c r="F388" s="61"/>
      <c r="G388" s="61"/>
      <c r="H388" s="61"/>
      <c r="I388" s="81"/>
      <c r="J388" s="123"/>
      <c r="K388" s="62"/>
      <c r="L388" s="62"/>
    </row>
    <row r="389" spans="2:12" ht="13.5">
      <c r="B389" s="61"/>
      <c r="C389" s="61"/>
      <c r="D389" s="61"/>
      <c r="E389" s="61"/>
      <c r="F389" s="61"/>
      <c r="G389" s="61"/>
      <c r="H389" s="61"/>
      <c r="I389" s="81"/>
      <c r="J389" s="123"/>
      <c r="K389" s="62"/>
      <c r="L389" s="62"/>
    </row>
    <row r="390" spans="2:12" ht="13.5">
      <c r="B390" s="61"/>
      <c r="C390" s="61"/>
      <c r="D390" s="61"/>
      <c r="E390" s="61"/>
      <c r="F390" s="61"/>
      <c r="G390" s="61"/>
      <c r="H390" s="61"/>
      <c r="I390" s="81"/>
      <c r="J390" s="123"/>
      <c r="K390" s="62"/>
      <c r="L390" s="62"/>
    </row>
    <row r="391" spans="2:12" ht="13.5">
      <c r="B391" s="61"/>
      <c r="C391" s="60"/>
      <c r="D391" s="60"/>
      <c r="E391" s="60"/>
      <c r="F391" s="60"/>
      <c r="G391" s="60"/>
      <c r="H391" s="60"/>
      <c r="I391" s="80"/>
      <c r="J391" s="123"/>
      <c r="K391" s="59"/>
      <c r="L391" s="59"/>
    </row>
    <row r="392" spans="2:12" ht="13.5">
      <c r="B392" s="61"/>
      <c r="C392" s="61"/>
      <c r="D392" s="61"/>
      <c r="E392" s="61"/>
      <c r="F392" s="61"/>
      <c r="G392" s="61"/>
      <c r="H392" s="61"/>
      <c r="I392" s="81"/>
      <c r="J392" s="123"/>
      <c r="K392" s="62"/>
      <c r="L392" s="62"/>
    </row>
    <row r="393" spans="2:12" ht="13.5">
      <c r="B393" s="61"/>
      <c r="C393" s="61"/>
      <c r="D393" s="61"/>
      <c r="E393" s="61"/>
      <c r="F393" s="61"/>
      <c r="G393" s="61"/>
      <c r="H393" s="61"/>
      <c r="I393" s="81"/>
      <c r="J393" s="123"/>
      <c r="K393" s="62"/>
      <c r="L393" s="62"/>
    </row>
    <row r="394" spans="2:12" ht="13.5">
      <c r="B394" s="61"/>
      <c r="C394" s="61"/>
      <c r="D394" s="61"/>
      <c r="E394" s="61"/>
      <c r="F394" s="61"/>
      <c r="G394" s="61"/>
      <c r="H394" s="61"/>
      <c r="I394" s="81"/>
      <c r="J394" s="123"/>
      <c r="K394" s="62"/>
      <c r="L394" s="62"/>
    </row>
    <row r="395" spans="2:12" ht="13.5">
      <c r="B395" s="61"/>
      <c r="C395" s="60"/>
      <c r="D395" s="60"/>
      <c r="E395" s="60"/>
      <c r="F395" s="60"/>
      <c r="G395" s="60"/>
      <c r="H395" s="60"/>
      <c r="I395" s="80"/>
      <c r="J395" s="123"/>
      <c r="K395" s="59"/>
      <c r="L395" s="59"/>
    </row>
    <row r="396" spans="2:12" ht="13.5">
      <c r="B396" s="61"/>
      <c r="C396" s="61"/>
      <c r="D396" s="61"/>
      <c r="E396" s="61"/>
      <c r="F396" s="61"/>
      <c r="G396" s="61"/>
      <c r="H396" s="61"/>
      <c r="I396" s="81"/>
      <c r="J396" s="123"/>
      <c r="K396" s="62"/>
      <c r="L396" s="62"/>
    </row>
    <row r="397" spans="2:12" ht="13.5">
      <c r="B397" s="61"/>
      <c r="C397" s="60"/>
      <c r="D397" s="60"/>
      <c r="E397" s="60"/>
      <c r="F397" s="60"/>
      <c r="G397" s="60"/>
      <c r="H397" s="60"/>
      <c r="I397" s="80"/>
      <c r="J397" s="123"/>
      <c r="K397" s="59"/>
      <c r="L397" s="59"/>
    </row>
    <row r="398" spans="2:12" ht="13.5">
      <c r="B398" s="61"/>
      <c r="C398" s="60"/>
      <c r="D398" s="60"/>
      <c r="E398" s="60"/>
      <c r="F398" s="60"/>
      <c r="G398" s="60"/>
      <c r="H398" s="60"/>
      <c r="I398" s="80"/>
      <c r="J398" s="123"/>
      <c r="K398" s="59"/>
      <c r="L398" s="59"/>
    </row>
    <row r="399" spans="2:12" ht="13.5">
      <c r="B399" s="61"/>
      <c r="C399" s="61"/>
      <c r="D399" s="61"/>
      <c r="E399" s="61"/>
      <c r="F399" s="61"/>
      <c r="G399" s="61"/>
      <c r="H399" s="61"/>
      <c r="I399" s="81"/>
      <c r="J399" s="123"/>
      <c r="K399" s="62"/>
      <c r="L399" s="62"/>
    </row>
    <row r="400" spans="2:12" ht="13.5">
      <c r="B400" s="61"/>
      <c r="C400" s="60"/>
      <c r="D400" s="60"/>
      <c r="E400" s="60"/>
      <c r="F400" s="60"/>
      <c r="G400" s="60"/>
      <c r="H400" s="60"/>
      <c r="I400" s="80"/>
      <c r="J400" s="123"/>
      <c r="K400" s="59"/>
      <c r="L400" s="59"/>
    </row>
    <row r="401" spans="2:12" ht="13.5">
      <c r="B401" s="61"/>
      <c r="C401" s="60"/>
      <c r="D401" s="60"/>
      <c r="E401" s="60"/>
      <c r="F401" s="60"/>
      <c r="G401" s="60"/>
      <c r="H401" s="60"/>
      <c r="I401" s="80"/>
      <c r="J401" s="123"/>
      <c r="K401" s="59"/>
      <c r="L401" s="59"/>
    </row>
    <row r="402" spans="2:12" ht="13.5">
      <c r="B402" s="61"/>
      <c r="C402" s="61"/>
      <c r="D402" s="61"/>
      <c r="E402" s="61"/>
      <c r="F402" s="61"/>
      <c r="G402" s="61"/>
      <c r="H402" s="61"/>
      <c r="I402" s="81"/>
      <c r="J402" s="123"/>
      <c r="K402" s="62"/>
      <c r="L402" s="62"/>
    </row>
    <row r="403" spans="2:12" ht="13.5">
      <c r="B403" s="61"/>
      <c r="C403" s="60"/>
      <c r="D403" s="60"/>
      <c r="E403" s="60"/>
      <c r="F403" s="60"/>
      <c r="G403" s="60"/>
      <c r="H403" s="60"/>
      <c r="I403" s="80"/>
      <c r="J403" s="123"/>
      <c r="K403" s="59"/>
      <c r="L403" s="59"/>
    </row>
    <row r="404" spans="2:12" ht="13.5">
      <c r="B404" s="61"/>
      <c r="C404" s="60"/>
      <c r="D404" s="60"/>
      <c r="E404" s="60"/>
      <c r="F404" s="60"/>
      <c r="G404" s="60"/>
      <c r="H404" s="60"/>
      <c r="I404" s="80"/>
      <c r="J404" s="123"/>
      <c r="K404" s="59"/>
      <c r="L404" s="59"/>
    </row>
    <row r="405" spans="2:12" ht="13.5">
      <c r="B405" s="61"/>
      <c r="C405" s="60"/>
      <c r="D405" s="60"/>
      <c r="E405" s="60"/>
      <c r="F405" s="60"/>
      <c r="G405" s="60"/>
      <c r="H405" s="60"/>
      <c r="I405" s="80"/>
      <c r="J405" s="123"/>
      <c r="K405" s="59"/>
      <c r="L405" s="59"/>
    </row>
    <row r="406" spans="2:12" ht="13.5">
      <c r="B406" s="61"/>
      <c r="C406" s="60"/>
      <c r="D406" s="60"/>
      <c r="E406" s="60"/>
      <c r="F406" s="60"/>
      <c r="G406" s="60"/>
      <c r="H406" s="60"/>
      <c r="I406" s="80"/>
      <c r="J406" s="123"/>
      <c r="K406" s="59"/>
      <c r="L406" s="59"/>
    </row>
    <row r="407" spans="2:12" ht="13.5">
      <c r="B407" s="61"/>
      <c r="C407" s="61"/>
      <c r="D407" s="61"/>
      <c r="E407" s="61"/>
      <c r="F407" s="61"/>
      <c r="G407" s="61"/>
      <c r="H407" s="61"/>
      <c r="I407" s="81"/>
      <c r="J407" s="123"/>
      <c r="K407" s="62"/>
      <c r="L407" s="62"/>
    </row>
    <row r="408" spans="2:12" ht="13.5">
      <c r="B408" s="61"/>
      <c r="C408" s="60"/>
      <c r="D408" s="60"/>
      <c r="E408" s="60"/>
      <c r="F408" s="60"/>
      <c r="G408" s="60"/>
      <c r="H408" s="60"/>
      <c r="I408" s="80"/>
      <c r="J408" s="123"/>
      <c r="K408" s="59"/>
      <c r="L408" s="59"/>
    </row>
    <row r="409" spans="2:12" ht="13.5">
      <c r="B409" s="61"/>
      <c r="C409" s="60"/>
      <c r="D409" s="60"/>
      <c r="E409" s="60"/>
      <c r="F409" s="60"/>
      <c r="G409" s="60"/>
      <c r="H409" s="60"/>
      <c r="I409" s="80"/>
      <c r="J409" s="123"/>
      <c r="K409" s="59"/>
      <c r="L409" s="59"/>
    </row>
    <row r="410" spans="2:12" ht="13.5">
      <c r="B410" s="61"/>
      <c r="C410" s="60"/>
      <c r="D410" s="60"/>
      <c r="E410" s="60"/>
      <c r="F410" s="60"/>
      <c r="G410" s="60"/>
      <c r="H410" s="60"/>
      <c r="I410" s="80"/>
      <c r="J410" s="123"/>
      <c r="K410" s="59"/>
      <c r="L410" s="59"/>
    </row>
    <row r="411" spans="2:12" ht="13.5">
      <c r="B411" s="61"/>
      <c r="C411" s="60"/>
      <c r="D411" s="60"/>
      <c r="E411" s="60"/>
      <c r="F411" s="60"/>
      <c r="G411" s="60"/>
      <c r="H411" s="60"/>
      <c r="I411" s="80"/>
      <c r="J411" s="123"/>
      <c r="K411" s="59"/>
      <c r="L411" s="59"/>
    </row>
    <row r="412" spans="2:12" ht="13.5">
      <c r="B412" s="61"/>
      <c r="C412" s="60"/>
      <c r="D412" s="60"/>
      <c r="E412" s="60"/>
      <c r="F412" s="60"/>
      <c r="G412" s="60"/>
      <c r="H412" s="60"/>
      <c r="I412" s="80"/>
      <c r="J412" s="123"/>
      <c r="K412" s="59"/>
      <c r="L412" s="59"/>
    </row>
    <row r="413" spans="2:12" ht="13.5">
      <c r="B413" s="61"/>
      <c r="C413" s="60"/>
      <c r="D413" s="60"/>
      <c r="E413" s="60"/>
      <c r="F413" s="60"/>
      <c r="G413" s="60"/>
      <c r="H413" s="60"/>
      <c r="I413" s="80"/>
      <c r="J413" s="123"/>
      <c r="K413" s="59"/>
      <c r="L413" s="59"/>
    </row>
    <row r="414" spans="2:12" ht="13.5">
      <c r="B414" s="61"/>
      <c r="C414" s="60"/>
      <c r="D414" s="60"/>
      <c r="E414" s="60"/>
      <c r="F414" s="60"/>
      <c r="G414" s="60"/>
      <c r="H414" s="60"/>
      <c r="I414" s="80"/>
      <c r="J414" s="123"/>
      <c r="K414" s="59"/>
      <c r="L414" s="59"/>
    </row>
    <row r="415" spans="2:12" ht="13.5">
      <c r="B415" s="61"/>
      <c r="C415" s="60"/>
      <c r="D415" s="60"/>
      <c r="E415" s="60"/>
      <c r="F415" s="60"/>
      <c r="G415" s="60"/>
      <c r="H415" s="60"/>
      <c r="I415" s="80"/>
      <c r="J415" s="123"/>
      <c r="K415" s="59"/>
      <c r="L415" s="59"/>
    </row>
    <row r="416" spans="2:12" ht="13.5">
      <c r="B416" s="61"/>
      <c r="C416" s="60"/>
      <c r="D416" s="60"/>
      <c r="E416" s="60"/>
      <c r="F416" s="60"/>
      <c r="G416" s="60"/>
      <c r="H416" s="60"/>
      <c r="I416" s="80"/>
      <c r="J416" s="123"/>
      <c r="K416" s="59"/>
      <c r="L416" s="59"/>
    </row>
    <row r="417" spans="2:12" ht="13.5">
      <c r="B417" s="61"/>
      <c r="C417" s="61"/>
      <c r="D417" s="61"/>
      <c r="E417" s="61"/>
      <c r="F417" s="61"/>
      <c r="G417" s="61"/>
      <c r="H417" s="61"/>
      <c r="I417" s="81"/>
      <c r="J417" s="123"/>
      <c r="K417" s="62"/>
      <c r="L417" s="62"/>
    </row>
    <row r="418" spans="2:12" ht="13.5">
      <c r="B418" s="61"/>
      <c r="C418" s="60"/>
      <c r="D418" s="60"/>
      <c r="E418" s="60"/>
      <c r="F418" s="60"/>
      <c r="G418" s="60"/>
      <c r="H418" s="60"/>
      <c r="I418" s="80"/>
      <c r="J418" s="123"/>
      <c r="K418" s="59"/>
      <c r="L418" s="59"/>
    </row>
    <row r="419" spans="2:12" ht="13.5">
      <c r="B419" s="61"/>
      <c r="C419" s="60"/>
      <c r="D419" s="60"/>
      <c r="E419" s="60"/>
      <c r="F419" s="60"/>
      <c r="G419" s="60"/>
      <c r="H419" s="60"/>
      <c r="I419" s="80"/>
      <c r="J419" s="123"/>
      <c r="K419" s="59"/>
      <c r="L419" s="59"/>
    </row>
    <row r="420" spans="2:12" ht="13.5">
      <c r="B420" s="61"/>
      <c r="C420" s="60"/>
      <c r="D420" s="60"/>
      <c r="E420" s="60"/>
      <c r="F420" s="60"/>
      <c r="G420" s="60"/>
      <c r="H420" s="60"/>
      <c r="I420" s="80"/>
      <c r="J420" s="123"/>
      <c r="K420" s="59"/>
      <c r="L420" s="59"/>
    </row>
    <row r="421" spans="2:12" ht="13.5">
      <c r="B421" s="61"/>
      <c r="C421" s="60"/>
      <c r="D421" s="60"/>
      <c r="E421" s="60"/>
      <c r="F421" s="60"/>
      <c r="G421" s="60"/>
      <c r="H421" s="60"/>
      <c r="I421" s="80"/>
      <c r="J421" s="123"/>
      <c r="K421" s="59"/>
      <c r="L421" s="59"/>
    </row>
    <row r="422" spans="2:12" ht="13.5">
      <c r="B422" s="61"/>
      <c r="C422" s="61"/>
      <c r="D422" s="61"/>
      <c r="E422" s="61"/>
      <c r="F422" s="61"/>
      <c r="G422" s="61"/>
      <c r="H422" s="61"/>
      <c r="I422" s="81"/>
      <c r="J422" s="123"/>
      <c r="K422" s="62"/>
      <c r="L422" s="62"/>
    </row>
    <row r="423" spans="2:12" ht="13.5">
      <c r="B423" s="61"/>
      <c r="C423" s="60"/>
      <c r="D423" s="60"/>
      <c r="E423" s="60"/>
      <c r="F423" s="60"/>
      <c r="G423" s="60"/>
      <c r="H423" s="60"/>
      <c r="I423" s="80"/>
      <c r="J423" s="123"/>
      <c r="K423" s="59"/>
      <c r="L423" s="59"/>
    </row>
    <row r="424" spans="2:12" ht="13.5">
      <c r="B424" s="61"/>
      <c r="C424" s="60"/>
      <c r="D424" s="60"/>
      <c r="E424" s="60"/>
      <c r="F424" s="60"/>
      <c r="G424" s="60"/>
      <c r="H424" s="60"/>
      <c r="I424" s="80"/>
      <c r="J424" s="123"/>
      <c r="K424" s="59"/>
      <c r="L424" s="59"/>
    </row>
    <row r="425" spans="2:12" ht="13.5">
      <c r="B425" s="61"/>
      <c r="C425" s="60"/>
      <c r="D425" s="60"/>
      <c r="E425" s="60"/>
      <c r="F425" s="60"/>
      <c r="G425" s="60"/>
      <c r="H425" s="60"/>
      <c r="I425" s="80"/>
      <c r="J425" s="123"/>
      <c r="K425" s="59"/>
      <c r="L425" s="59"/>
    </row>
    <row r="426" spans="2:12" ht="13.5">
      <c r="B426" s="61"/>
      <c r="C426" s="60"/>
      <c r="D426" s="60"/>
      <c r="E426" s="60"/>
      <c r="F426" s="60"/>
      <c r="G426" s="60"/>
      <c r="H426" s="60"/>
      <c r="I426" s="80"/>
      <c r="J426" s="123"/>
      <c r="K426" s="59"/>
      <c r="L426" s="59"/>
    </row>
    <row r="427" spans="2:12" ht="13.5">
      <c r="B427" s="61"/>
      <c r="C427" s="60"/>
      <c r="D427" s="60"/>
      <c r="E427" s="60"/>
      <c r="F427" s="60"/>
      <c r="G427" s="60"/>
      <c r="H427" s="60"/>
      <c r="I427" s="80"/>
      <c r="J427" s="123"/>
      <c r="K427" s="59"/>
      <c r="L427" s="59"/>
    </row>
    <row r="428" spans="2:12" ht="13.5">
      <c r="B428" s="61"/>
      <c r="C428" s="60"/>
      <c r="D428" s="60"/>
      <c r="E428" s="60"/>
      <c r="F428" s="60"/>
      <c r="G428" s="60"/>
      <c r="H428" s="60"/>
      <c r="I428" s="80"/>
      <c r="J428" s="123"/>
      <c r="K428" s="59"/>
      <c r="L428" s="59"/>
    </row>
    <row r="429" spans="2:12" ht="13.5">
      <c r="B429" s="61"/>
      <c r="C429" s="60"/>
      <c r="D429" s="60"/>
      <c r="E429" s="60"/>
      <c r="F429" s="60"/>
      <c r="G429" s="60"/>
      <c r="H429" s="60"/>
      <c r="I429" s="80"/>
      <c r="J429" s="123"/>
      <c r="K429" s="59"/>
      <c r="L429" s="59"/>
    </row>
    <row r="430" spans="2:12" ht="13.5">
      <c r="B430" s="61"/>
      <c r="C430" s="60"/>
      <c r="D430" s="60"/>
      <c r="E430" s="60"/>
      <c r="F430" s="60"/>
      <c r="G430" s="60"/>
      <c r="H430" s="60"/>
      <c r="I430" s="80"/>
      <c r="J430" s="123"/>
      <c r="K430" s="59"/>
      <c r="L430" s="59"/>
    </row>
    <row r="431" spans="2:12" ht="13.5">
      <c r="B431" s="61"/>
      <c r="C431" s="60"/>
      <c r="D431" s="60"/>
      <c r="E431" s="60"/>
      <c r="F431" s="60"/>
      <c r="G431" s="60"/>
      <c r="H431" s="60"/>
      <c r="I431" s="80"/>
      <c r="J431" s="123"/>
      <c r="K431" s="59"/>
      <c r="L431" s="59"/>
    </row>
    <row r="432" spans="2:12" ht="13.5">
      <c r="B432" s="61"/>
      <c r="C432" s="60"/>
      <c r="D432" s="60"/>
      <c r="E432" s="60"/>
      <c r="F432" s="60"/>
      <c r="G432" s="60"/>
      <c r="H432" s="60"/>
      <c r="I432" s="80"/>
      <c r="J432" s="123"/>
      <c r="K432" s="59"/>
      <c r="L432" s="59"/>
    </row>
    <row r="433" spans="2:12" ht="13.5">
      <c r="B433" s="61"/>
      <c r="C433" s="61"/>
      <c r="D433" s="61"/>
      <c r="E433" s="61"/>
      <c r="F433" s="61"/>
      <c r="G433" s="61"/>
      <c r="H433" s="61"/>
      <c r="I433" s="81"/>
      <c r="J433" s="123"/>
      <c r="K433" s="62"/>
      <c r="L433" s="62"/>
    </row>
    <row r="434" spans="2:12" ht="13.5">
      <c r="B434" s="61"/>
      <c r="C434" s="60"/>
      <c r="D434" s="60"/>
      <c r="E434" s="60"/>
      <c r="F434" s="60"/>
      <c r="G434" s="60"/>
      <c r="H434" s="60"/>
      <c r="I434" s="80"/>
      <c r="J434" s="123"/>
      <c r="K434" s="59"/>
      <c r="L434" s="59"/>
    </row>
    <row r="435" spans="2:12" ht="13.5">
      <c r="B435" s="61"/>
      <c r="C435" s="60"/>
      <c r="D435" s="60"/>
      <c r="E435" s="60"/>
      <c r="F435" s="60"/>
      <c r="G435" s="60"/>
      <c r="H435" s="60"/>
      <c r="I435" s="80"/>
      <c r="J435" s="123"/>
      <c r="K435" s="59"/>
      <c r="L435" s="59"/>
    </row>
    <row r="436" spans="2:12" ht="13.5">
      <c r="B436" s="61"/>
      <c r="C436" s="60"/>
      <c r="D436" s="60"/>
      <c r="E436" s="60"/>
      <c r="F436" s="60"/>
      <c r="G436" s="60"/>
      <c r="H436" s="60"/>
      <c r="I436" s="80"/>
      <c r="J436" s="123"/>
      <c r="K436" s="59"/>
      <c r="L436" s="59"/>
    </row>
    <row r="437" spans="2:12" ht="13.5">
      <c r="B437" s="61"/>
      <c r="C437" s="60"/>
      <c r="D437" s="60"/>
      <c r="E437" s="60"/>
      <c r="F437" s="60"/>
      <c r="G437" s="60"/>
      <c r="H437" s="60"/>
      <c r="I437" s="80"/>
      <c r="J437" s="123"/>
      <c r="K437" s="59"/>
      <c r="L437" s="59"/>
    </row>
    <row r="438" spans="2:12" ht="13.5">
      <c r="B438" s="61"/>
      <c r="C438" s="60"/>
      <c r="D438" s="60"/>
      <c r="E438" s="60"/>
      <c r="F438" s="60"/>
      <c r="G438" s="60"/>
      <c r="H438" s="60"/>
      <c r="I438" s="80"/>
      <c r="J438" s="123"/>
      <c r="K438" s="59"/>
      <c r="L438" s="59"/>
    </row>
    <row r="439" spans="2:12" ht="13.5">
      <c r="B439" s="61"/>
      <c r="C439" s="60"/>
      <c r="D439" s="60"/>
      <c r="E439" s="60"/>
      <c r="F439" s="60"/>
      <c r="G439" s="60"/>
      <c r="H439" s="60"/>
      <c r="I439" s="80"/>
      <c r="J439" s="123"/>
      <c r="K439" s="59"/>
      <c r="L439" s="59"/>
    </row>
    <row r="440" spans="2:12" ht="13.5">
      <c r="B440" s="61"/>
      <c r="C440" s="60"/>
      <c r="D440" s="60"/>
      <c r="E440" s="60"/>
      <c r="F440" s="60"/>
      <c r="G440" s="60"/>
      <c r="H440" s="60"/>
      <c r="I440" s="80"/>
      <c r="J440" s="123"/>
      <c r="K440" s="59"/>
      <c r="L440" s="59"/>
    </row>
    <row r="441" spans="2:12" ht="13.5">
      <c r="B441" s="61"/>
      <c r="C441" s="60"/>
      <c r="D441" s="60"/>
      <c r="E441" s="60"/>
      <c r="F441" s="60"/>
      <c r="G441" s="60"/>
      <c r="H441" s="60"/>
      <c r="I441" s="80"/>
      <c r="J441" s="123"/>
      <c r="K441" s="59"/>
      <c r="L441" s="59"/>
    </row>
    <row r="442" spans="2:12" ht="13.5">
      <c r="B442" s="61"/>
      <c r="C442" s="61"/>
      <c r="D442" s="61"/>
      <c r="E442" s="61"/>
      <c r="F442" s="61"/>
      <c r="G442" s="61"/>
      <c r="H442" s="61"/>
      <c r="I442" s="81"/>
      <c r="J442" s="123"/>
      <c r="K442" s="62"/>
      <c r="L442" s="62"/>
    </row>
    <row r="443" spans="2:12" ht="13.5">
      <c r="B443" s="61"/>
      <c r="C443" s="60"/>
      <c r="D443" s="60"/>
      <c r="E443" s="60"/>
      <c r="F443" s="60"/>
      <c r="G443" s="60"/>
      <c r="H443" s="60"/>
      <c r="I443" s="80"/>
      <c r="J443" s="123"/>
      <c r="K443" s="59"/>
      <c r="L443" s="59"/>
    </row>
    <row r="444" spans="2:12" ht="13.5">
      <c r="B444" s="61"/>
      <c r="C444" s="60"/>
      <c r="D444" s="60"/>
      <c r="E444" s="60"/>
      <c r="F444" s="60"/>
      <c r="G444" s="60"/>
      <c r="H444" s="60"/>
      <c r="I444" s="80"/>
      <c r="J444" s="123"/>
      <c r="K444" s="59"/>
      <c r="L444" s="59"/>
    </row>
    <row r="445" spans="2:12" ht="13.5">
      <c r="B445" s="61"/>
      <c r="C445" s="60"/>
      <c r="D445" s="60"/>
      <c r="E445" s="60"/>
      <c r="F445" s="60"/>
      <c r="G445" s="60"/>
      <c r="H445" s="60"/>
      <c r="I445" s="80"/>
      <c r="J445" s="123"/>
      <c r="K445" s="59"/>
      <c r="L445" s="59"/>
    </row>
    <row r="446" spans="2:12" ht="13.5">
      <c r="B446" s="61"/>
      <c r="C446" s="60"/>
      <c r="D446" s="60"/>
      <c r="E446" s="60"/>
      <c r="F446" s="60"/>
      <c r="G446" s="60"/>
      <c r="H446" s="60"/>
      <c r="I446" s="80"/>
      <c r="J446" s="123"/>
      <c r="K446" s="59"/>
      <c r="L446" s="59"/>
    </row>
    <row r="447" spans="2:12" ht="13.5">
      <c r="B447" s="61"/>
      <c r="C447" s="60"/>
      <c r="D447" s="60"/>
      <c r="E447" s="60"/>
      <c r="F447" s="60"/>
      <c r="G447" s="60"/>
      <c r="H447" s="60"/>
      <c r="I447" s="80"/>
      <c r="J447" s="123"/>
      <c r="K447" s="59"/>
      <c r="L447" s="59"/>
    </row>
    <row r="448" spans="2:12" ht="13.5">
      <c r="B448" s="61"/>
      <c r="C448" s="60"/>
      <c r="D448" s="60"/>
      <c r="E448" s="60"/>
      <c r="F448" s="60"/>
      <c r="G448" s="60"/>
      <c r="H448" s="60"/>
      <c r="I448" s="80"/>
      <c r="J448" s="123"/>
      <c r="K448" s="59"/>
      <c r="L448" s="59"/>
    </row>
    <row r="449" spans="2:12" ht="13.5">
      <c r="B449" s="61"/>
      <c r="C449" s="61"/>
      <c r="D449" s="61"/>
      <c r="E449" s="61"/>
      <c r="F449" s="61"/>
      <c r="G449" s="61"/>
      <c r="H449" s="61"/>
      <c r="I449" s="81"/>
      <c r="J449" s="123"/>
      <c r="K449" s="62"/>
      <c r="L449" s="62"/>
    </row>
    <row r="450" spans="2:12" ht="13.5">
      <c r="B450" s="61"/>
      <c r="C450" s="60"/>
      <c r="D450" s="60"/>
      <c r="E450" s="60"/>
      <c r="F450" s="60"/>
      <c r="G450" s="60"/>
      <c r="H450" s="60"/>
      <c r="I450" s="80"/>
      <c r="J450" s="123"/>
      <c r="K450" s="59"/>
      <c r="L450" s="59"/>
    </row>
    <row r="451" spans="2:12" ht="13.5">
      <c r="B451" s="61"/>
      <c r="C451" s="60"/>
      <c r="D451" s="60"/>
      <c r="E451" s="60"/>
      <c r="F451" s="60"/>
      <c r="G451" s="60"/>
      <c r="H451" s="60"/>
      <c r="I451" s="80"/>
      <c r="J451" s="123"/>
      <c r="K451" s="59"/>
      <c r="L451" s="59"/>
    </row>
    <row r="452" spans="2:12" ht="13.5">
      <c r="B452" s="61"/>
      <c r="C452" s="60"/>
      <c r="D452" s="60"/>
      <c r="E452" s="60"/>
      <c r="F452" s="60"/>
      <c r="G452" s="60"/>
      <c r="H452" s="60"/>
      <c r="I452" s="80"/>
      <c r="J452" s="123"/>
      <c r="K452" s="59"/>
      <c r="L452" s="59"/>
    </row>
    <row r="453" spans="2:12" ht="13.5">
      <c r="B453" s="61"/>
      <c r="C453" s="61"/>
      <c r="D453" s="61"/>
      <c r="E453" s="61"/>
      <c r="F453" s="61"/>
      <c r="G453" s="61"/>
      <c r="H453" s="61"/>
      <c r="I453" s="81"/>
      <c r="J453" s="123"/>
      <c r="K453" s="62"/>
      <c r="L453" s="62"/>
    </row>
    <row r="454" spans="2:12" ht="13.5">
      <c r="B454" s="61"/>
      <c r="C454" s="60"/>
      <c r="D454" s="60"/>
      <c r="E454" s="60"/>
      <c r="F454" s="60"/>
      <c r="G454" s="60"/>
      <c r="H454" s="60"/>
      <c r="I454" s="80"/>
      <c r="J454" s="123"/>
      <c r="K454" s="59"/>
      <c r="L454" s="59"/>
    </row>
    <row r="455" spans="2:12" ht="13.5">
      <c r="B455" s="61"/>
      <c r="C455" s="60"/>
      <c r="D455" s="60"/>
      <c r="E455" s="60"/>
      <c r="F455" s="60"/>
      <c r="G455" s="60"/>
      <c r="H455" s="60"/>
      <c r="I455" s="80"/>
      <c r="J455" s="123"/>
      <c r="K455" s="59"/>
      <c r="L455" s="59"/>
    </row>
    <row r="456" spans="2:12" ht="13.5">
      <c r="B456" s="61"/>
      <c r="C456" s="60"/>
      <c r="D456" s="60"/>
      <c r="E456" s="60"/>
      <c r="F456" s="60"/>
      <c r="G456" s="60"/>
      <c r="H456" s="60"/>
      <c r="I456" s="80"/>
      <c r="J456" s="123"/>
      <c r="K456" s="59"/>
      <c r="L456" s="59"/>
    </row>
    <row r="457" spans="2:12" ht="13.5">
      <c r="B457" s="61"/>
      <c r="C457" s="60"/>
      <c r="D457" s="60"/>
      <c r="E457" s="60"/>
      <c r="F457" s="60"/>
      <c r="G457" s="60"/>
      <c r="H457" s="60"/>
      <c r="I457" s="80"/>
      <c r="J457" s="123"/>
      <c r="K457" s="59"/>
      <c r="L457" s="59"/>
    </row>
    <row r="458" spans="2:12" ht="13.5">
      <c r="B458" s="61"/>
      <c r="C458" s="60"/>
      <c r="D458" s="60"/>
      <c r="E458" s="60"/>
      <c r="F458" s="60"/>
      <c r="G458" s="60"/>
      <c r="H458" s="60"/>
      <c r="I458" s="80"/>
      <c r="J458" s="123"/>
      <c r="K458" s="59"/>
      <c r="L458" s="59"/>
    </row>
    <row r="459" spans="2:12" ht="13.5">
      <c r="B459" s="61"/>
      <c r="C459" s="60"/>
      <c r="D459" s="60"/>
      <c r="E459" s="60"/>
      <c r="F459" s="60"/>
      <c r="G459" s="60"/>
      <c r="H459" s="60"/>
      <c r="I459" s="80"/>
      <c r="J459" s="123"/>
      <c r="K459" s="59"/>
      <c r="L459" s="59"/>
    </row>
    <row r="460" spans="2:12" ht="13.5">
      <c r="B460" s="61"/>
      <c r="C460" s="60"/>
      <c r="D460" s="60"/>
      <c r="E460" s="60"/>
      <c r="F460" s="60"/>
      <c r="G460" s="60"/>
      <c r="H460" s="60"/>
      <c r="I460" s="80"/>
      <c r="J460" s="123"/>
      <c r="K460" s="59"/>
      <c r="L460" s="59"/>
    </row>
    <row r="461" spans="2:12" ht="13.5">
      <c r="B461" s="61"/>
      <c r="C461" s="60"/>
      <c r="D461" s="60"/>
      <c r="E461" s="60"/>
      <c r="F461" s="60"/>
      <c r="G461" s="60"/>
      <c r="H461" s="60"/>
      <c r="I461" s="80"/>
      <c r="J461" s="123"/>
      <c r="K461" s="59"/>
      <c r="L461" s="59"/>
    </row>
    <row r="462" spans="2:12" ht="13.5">
      <c r="B462" s="61"/>
      <c r="C462" s="60"/>
      <c r="D462" s="60"/>
      <c r="E462" s="60"/>
      <c r="F462" s="60"/>
      <c r="G462" s="60"/>
      <c r="H462" s="60"/>
      <c r="I462" s="80"/>
      <c r="J462" s="123"/>
      <c r="K462" s="59"/>
      <c r="L462" s="59"/>
    </row>
    <row r="463" spans="2:12" ht="13.5">
      <c r="B463" s="61"/>
      <c r="C463" s="60"/>
      <c r="D463" s="60"/>
      <c r="E463" s="60"/>
      <c r="F463" s="60"/>
      <c r="G463" s="60"/>
      <c r="H463" s="60"/>
      <c r="I463" s="80"/>
      <c r="J463" s="123"/>
      <c r="K463" s="59"/>
      <c r="L463" s="59"/>
    </row>
    <row r="464" spans="2:12" ht="13.5">
      <c r="B464" s="61"/>
      <c r="C464" s="60"/>
      <c r="D464" s="60"/>
      <c r="E464" s="60"/>
      <c r="F464" s="60"/>
      <c r="G464" s="60"/>
      <c r="H464" s="60"/>
      <c r="I464" s="80"/>
      <c r="J464" s="123"/>
      <c r="K464" s="59"/>
      <c r="L464" s="59"/>
    </row>
    <row r="465" spans="2:12" ht="13.5">
      <c r="B465" s="61"/>
      <c r="C465" s="60"/>
      <c r="D465" s="60"/>
      <c r="E465" s="60"/>
      <c r="F465" s="60"/>
      <c r="G465" s="60"/>
      <c r="H465" s="60"/>
      <c r="I465" s="80"/>
      <c r="J465" s="123"/>
      <c r="K465" s="59"/>
      <c r="L465" s="59"/>
    </row>
    <row r="466" spans="2:12" ht="13.5">
      <c r="B466" s="61"/>
      <c r="C466" s="60"/>
      <c r="D466" s="60"/>
      <c r="E466" s="60"/>
      <c r="F466" s="60"/>
      <c r="G466" s="60"/>
      <c r="H466" s="60"/>
      <c r="I466" s="80"/>
      <c r="J466" s="123"/>
      <c r="K466" s="59"/>
      <c r="L466" s="59"/>
    </row>
    <row r="467" spans="2:12" ht="13.5">
      <c r="B467" s="61"/>
      <c r="C467" s="60"/>
      <c r="D467" s="60"/>
      <c r="E467" s="60"/>
      <c r="F467" s="60"/>
      <c r="G467" s="60"/>
      <c r="H467" s="60"/>
      <c r="I467" s="80"/>
      <c r="J467" s="123"/>
      <c r="K467" s="59"/>
      <c r="L467" s="59"/>
    </row>
    <row r="468" spans="2:12" ht="13.5">
      <c r="B468" s="61"/>
      <c r="C468" s="60"/>
      <c r="D468" s="60"/>
      <c r="E468" s="60"/>
      <c r="F468" s="60"/>
      <c r="G468" s="60"/>
      <c r="H468" s="60"/>
      <c r="I468" s="80"/>
      <c r="J468" s="123"/>
      <c r="K468" s="59"/>
      <c r="L468" s="59"/>
    </row>
    <row r="469" spans="2:12" ht="13.5">
      <c r="B469" s="61"/>
      <c r="C469" s="60"/>
      <c r="D469" s="60"/>
      <c r="E469" s="60"/>
      <c r="F469" s="60"/>
      <c r="G469" s="60"/>
      <c r="H469" s="60"/>
      <c r="I469" s="80"/>
      <c r="J469" s="123"/>
      <c r="K469" s="59"/>
      <c r="L469" s="59"/>
    </row>
    <row r="470" spans="2:12" ht="13.5">
      <c r="B470" s="61"/>
      <c r="C470" s="60"/>
      <c r="D470" s="60"/>
      <c r="E470" s="60"/>
      <c r="F470" s="60"/>
      <c r="G470" s="60"/>
      <c r="H470" s="60"/>
      <c r="I470" s="80"/>
      <c r="J470" s="123"/>
      <c r="K470" s="59"/>
      <c r="L470" s="59"/>
    </row>
    <row r="471" spans="2:12" ht="13.5">
      <c r="B471" s="61"/>
      <c r="C471" s="60"/>
      <c r="D471" s="60"/>
      <c r="E471" s="60"/>
      <c r="F471" s="60"/>
      <c r="G471" s="60"/>
      <c r="H471" s="60"/>
      <c r="I471" s="80"/>
      <c r="J471" s="123"/>
      <c r="K471" s="59"/>
      <c r="L471" s="59"/>
    </row>
    <row r="472" spans="2:12" ht="13.5">
      <c r="B472" s="61"/>
      <c r="C472" s="60"/>
      <c r="D472" s="60"/>
      <c r="E472" s="60"/>
      <c r="F472" s="60"/>
      <c r="G472" s="60"/>
      <c r="H472" s="60"/>
      <c r="I472" s="80"/>
      <c r="J472" s="123"/>
      <c r="K472" s="59"/>
      <c r="L472" s="59"/>
    </row>
    <row r="473" spans="2:12" ht="13.5">
      <c r="B473" s="61"/>
      <c r="C473" s="61"/>
      <c r="D473" s="61"/>
      <c r="E473" s="61"/>
      <c r="F473" s="61"/>
      <c r="G473" s="61"/>
      <c r="H473" s="61"/>
      <c r="I473" s="81"/>
      <c r="J473" s="123"/>
      <c r="K473" s="62"/>
      <c r="L473" s="62"/>
    </row>
    <row r="474" spans="2:12" ht="13.5">
      <c r="B474" s="61"/>
      <c r="C474" s="60"/>
      <c r="D474" s="60"/>
      <c r="E474" s="60"/>
      <c r="F474" s="60"/>
      <c r="G474" s="60"/>
      <c r="H474" s="60"/>
      <c r="I474" s="80"/>
      <c r="J474" s="123"/>
      <c r="K474" s="59"/>
      <c r="L474" s="59"/>
    </row>
    <row r="475" spans="2:12" ht="13.5">
      <c r="B475" s="61"/>
      <c r="C475" s="60"/>
      <c r="D475" s="60"/>
      <c r="E475" s="60"/>
      <c r="F475" s="60"/>
      <c r="G475" s="60"/>
      <c r="H475" s="60"/>
      <c r="I475" s="80"/>
      <c r="J475" s="123"/>
      <c r="K475" s="59"/>
      <c r="L475" s="59"/>
    </row>
    <row r="476" spans="2:12" ht="13.5">
      <c r="B476" s="61"/>
      <c r="C476" s="61"/>
      <c r="D476" s="61"/>
      <c r="E476" s="61"/>
      <c r="F476" s="61"/>
      <c r="G476" s="61"/>
      <c r="H476" s="61"/>
      <c r="I476" s="81"/>
      <c r="J476" s="123"/>
      <c r="K476" s="62"/>
      <c r="L476" s="62"/>
    </row>
    <row r="477" spans="2:12" ht="13.5">
      <c r="B477" s="61"/>
      <c r="C477" s="60"/>
      <c r="D477" s="60"/>
      <c r="E477" s="60"/>
      <c r="F477" s="60"/>
      <c r="G477" s="60"/>
      <c r="H477" s="60"/>
      <c r="I477" s="80"/>
      <c r="J477" s="123"/>
      <c r="K477" s="59"/>
      <c r="L477" s="59"/>
    </row>
    <row r="478" spans="2:12" ht="13.5">
      <c r="B478" s="61"/>
      <c r="C478" s="60"/>
      <c r="D478" s="60"/>
      <c r="E478" s="60"/>
      <c r="F478" s="60"/>
      <c r="G478" s="60"/>
      <c r="H478" s="60"/>
      <c r="I478" s="80"/>
      <c r="J478" s="123"/>
      <c r="K478" s="59"/>
      <c r="L478" s="59"/>
    </row>
    <row r="479" spans="2:12" ht="13.5">
      <c r="B479" s="61"/>
      <c r="C479" s="60"/>
      <c r="D479" s="60"/>
      <c r="E479" s="60"/>
      <c r="F479" s="60"/>
      <c r="G479" s="60"/>
      <c r="H479" s="60"/>
      <c r="I479" s="80"/>
      <c r="J479" s="123"/>
      <c r="K479" s="59"/>
      <c r="L479" s="59"/>
    </row>
    <row r="480" spans="2:12" ht="13.5">
      <c r="B480" s="61"/>
      <c r="C480" s="60"/>
      <c r="D480" s="60"/>
      <c r="E480" s="60"/>
      <c r="F480" s="60"/>
      <c r="G480" s="60"/>
      <c r="H480" s="60"/>
      <c r="I480" s="80"/>
      <c r="J480" s="123"/>
      <c r="K480" s="59"/>
      <c r="L480" s="59"/>
    </row>
    <row r="481" spans="2:12" ht="13.5">
      <c r="B481" s="61"/>
      <c r="C481" s="60"/>
      <c r="D481" s="60"/>
      <c r="E481" s="60"/>
      <c r="F481" s="60"/>
      <c r="G481" s="60"/>
      <c r="H481" s="60"/>
      <c r="I481" s="80"/>
      <c r="J481" s="123"/>
      <c r="K481" s="59"/>
      <c r="L481" s="59"/>
    </row>
    <row r="482" spans="2:12" ht="13.5">
      <c r="B482" s="61"/>
      <c r="C482" s="60"/>
      <c r="D482" s="60"/>
      <c r="E482" s="60"/>
      <c r="F482" s="60"/>
      <c r="G482" s="60"/>
      <c r="H482" s="60"/>
      <c r="I482" s="80"/>
      <c r="J482" s="123"/>
      <c r="K482" s="59"/>
      <c r="L482" s="59"/>
    </row>
    <row r="483" spans="2:12" ht="13.5">
      <c r="B483" s="61"/>
      <c r="C483" s="60"/>
      <c r="D483" s="60"/>
      <c r="E483" s="60"/>
      <c r="F483" s="60"/>
      <c r="G483" s="60"/>
      <c r="H483" s="60"/>
      <c r="I483" s="80"/>
      <c r="J483" s="123"/>
      <c r="K483" s="59"/>
      <c r="L483" s="59"/>
    </row>
    <row r="484" spans="2:12" ht="13.5">
      <c r="B484" s="61"/>
      <c r="C484" s="60"/>
      <c r="D484" s="60"/>
      <c r="E484" s="60"/>
      <c r="F484" s="60"/>
      <c r="G484" s="60"/>
      <c r="H484" s="60"/>
      <c r="I484" s="80"/>
      <c r="J484" s="123"/>
      <c r="K484" s="59"/>
      <c r="L484" s="59"/>
    </row>
    <row r="485" spans="2:12" ht="13.5">
      <c r="B485" s="61"/>
      <c r="C485" s="60"/>
      <c r="D485" s="60"/>
      <c r="E485" s="60"/>
      <c r="F485" s="60"/>
      <c r="G485" s="60"/>
      <c r="H485" s="60"/>
      <c r="I485" s="80"/>
      <c r="J485" s="123"/>
      <c r="K485" s="59"/>
      <c r="L485" s="59"/>
    </row>
    <row r="486" spans="2:12" ht="13.5">
      <c r="B486" s="61"/>
      <c r="C486" s="60"/>
      <c r="D486" s="60"/>
      <c r="E486" s="60"/>
      <c r="F486" s="60"/>
      <c r="G486" s="60"/>
      <c r="H486" s="60"/>
      <c r="I486" s="80"/>
      <c r="J486" s="123"/>
      <c r="K486" s="59"/>
      <c r="L486" s="59"/>
    </row>
    <row r="487" spans="2:12" ht="13.5">
      <c r="B487" s="61"/>
      <c r="C487" s="60"/>
      <c r="D487" s="60"/>
      <c r="E487" s="60"/>
      <c r="F487" s="60"/>
      <c r="G487" s="60"/>
      <c r="H487" s="60"/>
      <c r="I487" s="80"/>
      <c r="J487" s="123"/>
      <c r="K487" s="59"/>
      <c r="L487" s="59"/>
    </row>
    <row r="488" spans="2:12" ht="13.5">
      <c r="B488" s="61"/>
      <c r="C488" s="60"/>
      <c r="D488" s="60"/>
      <c r="E488" s="60"/>
      <c r="F488" s="60"/>
      <c r="G488" s="60"/>
      <c r="H488" s="60"/>
      <c r="I488" s="80"/>
      <c r="J488" s="123"/>
      <c r="K488" s="59"/>
      <c r="L488" s="59"/>
    </row>
    <row r="489" spans="2:12" ht="13.5">
      <c r="B489" s="61"/>
      <c r="C489" s="60"/>
      <c r="D489" s="60"/>
      <c r="E489" s="60"/>
      <c r="F489" s="60"/>
      <c r="G489" s="60"/>
      <c r="H489" s="60"/>
      <c r="I489" s="80"/>
      <c r="J489" s="123"/>
      <c r="K489" s="59"/>
      <c r="L489" s="59"/>
    </row>
    <row r="490" spans="2:12" ht="13.5">
      <c r="B490" s="61"/>
      <c r="C490" s="60"/>
      <c r="D490" s="60"/>
      <c r="E490" s="60"/>
      <c r="F490" s="60"/>
      <c r="G490" s="60"/>
      <c r="H490" s="60"/>
      <c r="I490" s="80"/>
      <c r="J490" s="123"/>
      <c r="K490" s="59"/>
      <c r="L490" s="59"/>
    </row>
    <row r="491" spans="2:12" ht="13.5">
      <c r="B491" s="61"/>
      <c r="C491" s="60"/>
      <c r="D491" s="60"/>
      <c r="E491" s="60"/>
      <c r="F491" s="60"/>
      <c r="G491" s="60"/>
      <c r="H491" s="60"/>
      <c r="I491" s="80"/>
      <c r="J491" s="123"/>
      <c r="K491" s="59"/>
      <c r="L491" s="59"/>
    </row>
    <row r="492" spans="2:12" ht="13.5">
      <c r="B492" s="61"/>
      <c r="C492" s="61"/>
      <c r="D492" s="61"/>
      <c r="E492" s="61"/>
      <c r="F492" s="61"/>
      <c r="G492" s="61"/>
      <c r="H492" s="61"/>
      <c r="I492" s="81"/>
      <c r="J492" s="123"/>
      <c r="K492" s="62"/>
      <c r="L492" s="62"/>
    </row>
    <row r="493" spans="2:12" ht="13.5">
      <c r="B493" s="61"/>
      <c r="C493" s="60"/>
      <c r="D493" s="60"/>
      <c r="E493" s="60"/>
      <c r="F493" s="60"/>
      <c r="G493" s="60"/>
      <c r="H493" s="60"/>
      <c r="I493" s="80"/>
      <c r="J493" s="123"/>
      <c r="K493" s="59"/>
      <c r="L493" s="59"/>
    </row>
    <row r="494" spans="2:12" ht="13.5">
      <c r="B494" s="61"/>
      <c r="C494" s="60"/>
      <c r="D494" s="60"/>
      <c r="E494" s="60"/>
      <c r="F494" s="60"/>
      <c r="G494" s="60"/>
      <c r="H494" s="60"/>
      <c r="I494" s="80"/>
      <c r="J494" s="123"/>
      <c r="K494" s="59"/>
      <c r="L494" s="59"/>
    </row>
    <row r="495" spans="2:12" ht="13.5">
      <c r="B495" s="61"/>
      <c r="C495" s="60"/>
      <c r="D495" s="60"/>
      <c r="E495" s="60"/>
      <c r="F495" s="60"/>
      <c r="G495" s="60"/>
      <c r="H495" s="60"/>
      <c r="I495" s="80"/>
      <c r="J495" s="123"/>
      <c r="K495" s="59"/>
      <c r="L495" s="59"/>
    </row>
    <row r="496" spans="2:12" ht="13.5">
      <c r="B496" s="61"/>
      <c r="C496" s="60"/>
      <c r="D496" s="60"/>
      <c r="E496" s="60"/>
      <c r="F496" s="60"/>
      <c r="G496" s="60"/>
      <c r="H496" s="60"/>
      <c r="I496" s="80"/>
      <c r="J496" s="123"/>
      <c r="K496" s="59"/>
      <c r="L496" s="59"/>
    </row>
    <row r="497" spans="2:12" ht="13.5">
      <c r="B497" s="61"/>
      <c r="C497" s="60"/>
      <c r="D497" s="60"/>
      <c r="E497" s="60"/>
      <c r="F497" s="60"/>
      <c r="G497" s="60"/>
      <c r="H497" s="60"/>
      <c r="I497" s="80"/>
      <c r="J497" s="123"/>
      <c r="K497" s="59"/>
      <c r="L497" s="59"/>
    </row>
    <row r="498" spans="2:12" ht="13.5">
      <c r="B498" s="61"/>
      <c r="C498" s="60"/>
      <c r="D498" s="60"/>
      <c r="E498" s="60"/>
      <c r="F498" s="60"/>
      <c r="G498" s="60"/>
      <c r="H498" s="60"/>
      <c r="I498" s="80"/>
      <c r="J498" s="123"/>
      <c r="K498" s="59"/>
      <c r="L498" s="59"/>
    </row>
    <row r="499" spans="2:12" ht="13.5">
      <c r="B499" s="61"/>
      <c r="C499" s="60"/>
      <c r="D499" s="60"/>
      <c r="E499" s="60"/>
      <c r="F499" s="60"/>
      <c r="G499" s="60"/>
      <c r="H499" s="60"/>
      <c r="I499" s="80"/>
      <c r="J499" s="123"/>
      <c r="K499" s="59"/>
      <c r="L499" s="59"/>
    </row>
    <row r="500" spans="2:12" ht="13.5">
      <c r="B500" s="61"/>
      <c r="C500" s="60"/>
      <c r="D500" s="60"/>
      <c r="E500" s="60"/>
      <c r="F500" s="60"/>
      <c r="G500" s="60"/>
      <c r="H500" s="60"/>
      <c r="I500" s="80"/>
      <c r="J500" s="123"/>
      <c r="K500" s="59"/>
      <c r="L500" s="59"/>
    </row>
    <row r="501" spans="2:12" ht="13.5">
      <c r="B501" s="61"/>
      <c r="C501" s="60"/>
      <c r="D501" s="60"/>
      <c r="E501" s="60"/>
      <c r="F501" s="60"/>
      <c r="G501" s="60"/>
      <c r="H501" s="60"/>
      <c r="I501" s="80"/>
      <c r="J501" s="123"/>
      <c r="K501" s="59"/>
      <c r="L501" s="59"/>
    </row>
    <row r="502" spans="2:12" ht="13.5">
      <c r="B502" s="61"/>
      <c r="C502" s="61"/>
      <c r="D502" s="61"/>
      <c r="E502" s="61"/>
      <c r="F502" s="61"/>
      <c r="G502" s="61"/>
      <c r="H502" s="61"/>
      <c r="I502" s="81"/>
      <c r="J502" s="123"/>
      <c r="K502" s="62"/>
      <c r="L502" s="62"/>
    </row>
    <row r="503" spans="2:12" ht="13.5">
      <c r="B503" s="61"/>
      <c r="C503" s="60"/>
      <c r="D503" s="60"/>
      <c r="E503" s="60"/>
      <c r="F503" s="60"/>
      <c r="G503" s="60"/>
      <c r="H503" s="60"/>
      <c r="I503" s="80"/>
      <c r="J503" s="123"/>
      <c r="K503" s="59"/>
      <c r="L503" s="59"/>
    </row>
    <row r="504" spans="2:12" ht="13.5">
      <c r="B504" s="61"/>
      <c r="C504" s="61"/>
      <c r="D504" s="61"/>
      <c r="E504" s="61"/>
      <c r="F504" s="61"/>
      <c r="G504" s="61"/>
      <c r="H504" s="61"/>
      <c r="I504" s="81"/>
      <c r="J504" s="123"/>
      <c r="K504" s="62"/>
      <c r="L504" s="62"/>
    </row>
    <row r="505" spans="2:12" ht="13.5">
      <c r="B505" s="61"/>
      <c r="C505" s="61"/>
      <c r="D505" s="61"/>
      <c r="E505" s="61"/>
      <c r="F505" s="61"/>
      <c r="G505" s="61"/>
      <c r="H505" s="61"/>
      <c r="I505" s="81"/>
      <c r="J505" s="123"/>
      <c r="K505" s="62"/>
      <c r="L505" s="62"/>
    </row>
    <row r="506" spans="2:12" ht="13.5">
      <c r="B506" s="61"/>
      <c r="C506" s="61"/>
      <c r="D506" s="61"/>
      <c r="E506" s="61"/>
      <c r="F506" s="61"/>
      <c r="G506" s="61"/>
      <c r="H506" s="61"/>
      <c r="I506" s="81"/>
      <c r="J506" s="123"/>
      <c r="K506" s="62"/>
      <c r="L506" s="62"/>
    </row>
    <row r="507" spans="2:12" ht="13.5">
      <c r="B507" s="61"/>
      <c r="C507" s="61"/>
      <c r="D507" s="61"/>
      <c r="E507" s="61"/>
      <c r="F507" s="61"/>
      <c r="G507" s="61"/>
      <c r="H507" s="61"/>
      <c r="I507" s="81"/>
      <c r="J507" s="123"/>
      <c r="K507" s="62"/>
      <c r="L507" s="62"/>
    </row>
    <row r="508" spans="2:12" ht="13.5">
      <c r="B508" s="61"/>
      <c r="C508" s="60"/>
      <c r="D508" s="60"/>
      <c r="E508" s="60"/>
      <c r="F508" s="60"/>
      <c r="G508" s="60"/>
      <c r="H508" s="60"/>
      <c r="I508" s="80"/>
      <c r="J508" s="123"/>
      <c r="K508" s="59"/>
      <c r="L508" s="59"/>
    </row>
    <row r="509" spans="2:12" ht="13.5">
      <c r="B509" s="61"/>
      <c r="C509" s="60"/>
      <c r="D509" s="60"/>
      <c r="E509" s="60"/>
      <c r="F509" s="60"/>
      <c r="G509" s="60"/>
      <c r="H509" s="60"/>
      <c r="I509" s="80"/>
      <c r="J509" s="123"/>
      <c r="K509" s="59"/>
      <c r="L509" s="59"/>
    </row>
    <row r="510" spans="2:12" ht="13.5">
      <c r="B510" s="61"/>
      <c r="C510" s="60"/>
      <c r="D510" s="60"/>
      <c r="E510" s="60"/>
      <c r="F510" s="60"/>
      <c r="G510" s="60"/>
      <c r="H510" s="60"/>
      <c r="I510" s="80"/>
      <c r="J510" s="123"/>
      <c r="K510" s="59"/>
      <c r="L510" s="59"/>
    </row>
    <row r="511" spans="2:12" ht="13.5">
      <c r="B511" s="61"/>
      <c r="C511" s="60"/>
      <c r="D511" s="60"/>
      <c r="E511" s="60"/>
      <c r="F511" s="60"/>
      <c r="G511" s="60"/>
      <c r="H511" s="60"/>
      <c r="I511" s="80"/>
      <c r="J511" s="123"/>
      <c r="K511" s="59"/>
      <c r="L511" s="59"/>
    </row>
    <row r="512" spans="2:12" ht="13.5">
      <c r="B512" s="61"/>
      <c r="C512" s="60"/>
      <c r="D512" s="60"/>
      <c r="E512" s="60"/>
      <c r="F512" s="60"/>
      <c r="G512" s="60"/>
      <c r="H512" s="60"/>
      <c r="I512" s="80"/>
      <c r="J512" s="123"/>
      <c r="K512" s="59"/>
      <c r="L512" s="59"/>
    </row>
    <row r="513" spans="2:12" ht="13.5">
      <c r="B513" s="61"/>
      <c r="C513" s="60"/>
      <c r="D513" s="60"/>
      <c r="E513" s="60"/>
      <c r="F513" s="60"/>
      <c r="G513" s="60"/>
      <c r="H513" s="60"/>
      <c r="I513" s="80"/>
      <c r="J513" s="123"/>
      <c r="K513" s="59"/>
      <c r="L513" s="59"/>
    </row>
    <row r="514" spans="2:12" ht="13.5">
      <c r="B514" s="61"/>
      <c r="C514" s="60"/>
      <c r="D514" s="60"/>
      <c r="E514" s="60"/>
      <c r="F514" s="60"/>
      <c r="G514" s="60"/>
      <c r="H514" s="60"/>
      <c r="I514" s="80"/>
      <c r="J514" s="123"/>
      <c r="K514" s="59"/>
      <c r="L514" s="59"/>
    </row>
    <row r="515" spans="2:12" ht="13.5">
      <c r="B515" s="61"/>
      <c r="C515" s="60"/>
      <c r="D515" s="60"/>
      <c r="E515" s="60"/>
      <c r="F515" s="60"/>
      <c r="G515" s="60"/>
      <c r="H515" s="60"/>
      <c r="I515" s="80"/>
      <c r="J515" s="123"/>
      <c r="K515" s="59"/>
      <c r="L515" s="59"/>
    </row>
    <row r="516" spans="2:12" ht="13.5">
      <c r="B516" s="61"/>
      <c r="C516" s="60"/>
      <c r="D516" s="60"/>
      <c r="E516" s="60"/>
      <c r="F516" s="60"/>
      <c r="G516" s="60"/>
      <c r="H516" s="60"/>
      <c r="I516" s="80"/>
      <c r="J516" s="123"/>
      <c r="K516" s="59"/>
      <c r="L516" s="59"/>
    </row>
    <row r="517" spans="2:12" ht="13.5">
      <c r="B517" s="61"/>
      <c r="C517" s="60"/>
      <c r="D517" s="60"/>
      <c r="E517" s="60"/>
      <c r="F517" s="60"/>
      <c r="G517" s="60"/>
      <c r="H517" s="60"/>
      <c r="I517" s="80"/>
      <c r="J517" s="123"/>
      <c r="K517" s="59"/>
      <c r="L517" s="59"/>
    </row>
    <row r="518" spans="2:12" ht="13.5">
      <c r="B518" s="61"/>
      <c r="C518" s="60"/>
      <c r="D518" s="60"/>
      <c r="E518" s="60"/>
      <c r="F518" s="60"/>
      <c r="G518" s="60"/>
      <c r="H518" s="60"/>
      <c r="I518" s="80"/>
      <c r="J518" s="123"/>
      <c r="K518" s="59"/>
      <c r="L518" s="59"/>
    </row>
    <row r="519" spans="2:12" ht="13.5">
      <c r="B519" s="61"/>
      <c r="C519" s="60"/>
      <c r="D519" s="60"/>
      <c r="E519" s="60"/>
      <c r="F519" s="60"/>
      <c r="G519" s="60"/>
      <c r="H519" s="60"/>
      <c r="I519" s="80"/>
      <c r="J519" s="123"/>
      <c r="K519" s="59"/>
      <c r="L519" s="59"/>
    </row>
    <row r="520" spans="2:12" ht="13.5">
      <c r="B520" s="61"/>
      <c r="C520" s="60"/>
      <c r="D520" s="60"/>
      <c r="E520" s="60"/>
      <c r="F520" s="60"/>
      <c r="G520" s="60"/>
      <c r="H520" s="60"/>
      <c r="I520" s="80"/>
      <c r="J520" s="123"/>
      <c r="K520" s="59"/>
      <c r="L520" s="59"/>
    </row>
    <row r="521" spans="2:12" ht="13.5">
      <c r="B521" s="61"/>
      <c r="C521" s="60"/>
      <c r="D521" s="60"/>
      <c r="E521" s="60"/>
      <c r="F521" s="60"/>
      <c r="G521" s="60"/>
      <c r="H521" s="60"/>
      <c r="I521" s="80"/>
      <c r="J521" s="123"/>
      <c r="K521" s="59"/>
      <c r="L521" s="59"/>
    </row>
    <row r="522" spans="2:12" ht="13.5">
      <c r="B522" s="61"/>
      <c r="C522" s="60"/>
      <c r="D522" s="60"/>
      <c r="E522" s="60"/>
      <c r="F522" s="60"/>
      <c r="G522" s="60"/>
      <c r="H522" s="60"/>
      <c r="I522" s="80"/>
      <c r="J522" s="123"/>
      <c r="K522" s="59"/>
      <c r="L522" s="59"/>
    </row>
    <row r="523" spans="2:12" ht="13.5">
      <c r="B523" s="61"/>
      <c r="C523" s="60"/>
      <c r="D523" s="60"/>
      <c r="E523" s="60"/>
      <c r="F523" s="60"/>
      <c r="G523" s="60"/>
      <c r="H523" s="60"/>
      <c r="I523" s="80"/>
      <c r="J523" s="123"/>
      <c r="K523" s="59"/>
      <c r="L523" s="59"/>
    </row>
    <row r="524" spans="2:12" ht="13.5">
      <c r="B524" s="61"/>
      <c r="C524" s="60"/>
      <c r="D524" s="60"/>
      <c r="E524" s="60"/>
      <c r="F524" s="60"/>
      <c r="G524" s="60"/>
      <c r="H524" s="60"/>
      <c r="I524" s="80"/>
      <c r="J524" s="123"/>
      <c r="K524" s="59"/>
      <c r="L524" s="59"/>
    </row>
    <row r="525" spans="2:12" ht="13.5">
      <c r="B525" s="61"/>
      <c r="C525" s="60"/>
      <c r="D525" s="60"/>
      <c r="E525" s="60"/>
      <c r="F525" s="60"/>
      <c r="G525" s="60"/>
      <c r="H525" s="60"/>
      <c r="I525" s="80"/>
      <c r="J525" s="123"/>
      <c r="K525" s="59"/>
      <c r="L525" s="59"/>
    </row>
    <row r="526" spans="2:12" ht="13.5">
      <c r="B526" s="61"/>
      <c r="C526" s="60"/>
      <c r="D526" s="60"/>
      <c r="E526" s="60"/>
      <c r="F526" s="60"/>
      <c r="G526" s="60"/>
      <c r="H526" s="60"/>
      <c r="I526" s="80"/>
      <c r="J526" s="123"/>
      <c r="K526" s="59"/>
      <c r="L526" s="59"/>
    </row>
    <row r="527" spans="2:12" ht="13.5">
      <c r="B527" s="61"/>
      <c r="C527" s="60"/>
      <c r="D527" s="60"/>
      <c r="E527" s="60"/>
      <c r="F527" s="60"/>
      <c r="G527" s="60"/>
      <c r="H527" s="60"/>
      <c r="I527" s="80"/>
      <c r="J527" s="123"/>
      <c r="K527" s="59"/>
      <c r="L527" s="59"/>
    </row>
    <row r="528" spans="2:12" ht="13.5">
      <c r="B528" s="61"/>
      <c r="C528" s="60"/>
      <c r="D528" s="60"/>
      <c r="E528" s="60"/>
      <c r="F528" s="60"/>
      <c r="G528" s="60"/>
      <c r="H528" s="60"/>
      <c r="I528" s="80"/>
      <c r="J528" s="123"/>
      <c r="K528" s="59"/>
      <c r="L528" s="59"/>
    </row>
    <row r="529" spans="2:12" ht="13.5">
      <c r="B529" s="61"/>
      <c r="C529" s="60"/>
      <c r="D529" s="60"/>
      <c r="E529" s="60"/>
      <c r="F529" s="60"/>
      <c r="G529" s="60"/>
      <c r="H529" s="60"/>
      <c r="I529" s="80"/>
      <c r="J529" s="123"/>
      <c r="K529" s="59"/>
      <c r="L529" s="59"/>
    </row>
    <row r="530" spans="2:12" ht="13.5">
      <c r="B530" s="61"/>
      <c r="C530" s="60"/>
      <c r="D530" s="60"/>
      <c r="E530" s="60"/>
      <c r="F530" s="60"/>
      <c r="G530" s="60"/>
      <c r="H530" s="60"/>
      <c r="I530" s="80"/>
      <c r="J530" s="123"/>
      <c r="K530" s="59"/>
      <c r="L530" s="59"/>
    </row>
    <row r="531" spans="2:12" ht="13.5">
      <c r="B531" s="61"/>
      <c r="C531" s="60"/>
      <c r="D531" s="60"/>
      <c r="E531" s="60"/>
      <c r="F531" s="60"/>
      <c r="G531" s="60"/>
      <c r="H531" s="60"/>
      <c r="I531" s="80"/>
      <c r="J531" s="123"/>
      <c r="K531" s="59"/>
      <c r="L531" s="59"/>
    </row>
    <row r="532" spans="2:12" ht="13.5">
      <c r="B532" s="61"/>
      <c r="C532" s="60"/>
      <c r="D532" s="60"/>
      <c r="E532" s="60"/>
      <c r="F532" s="60"/>
      <c r="G532" s="60"/>
      <c r="H532" s="60"/>
      <c r="I532" s="80"/>
      <c r="J532" s="123"/>
      <c r="K532" s="59"/>
      <c r="L532" s="59"/>
    </row>
    <row r="533" spans="2:12" ht="13.5">
      <c r="B533" s="61"/>
      <c r="C533" s="60"/>
      <c r="D533" s="60"/>
      <c r="E533" s="60"/>
      <c r="F533" s="60"/>
      <c r="G533" s="60"/>
      <c r="H533" s="60"/>
      <c r="I533" s="80"/>
      <c r="J533" s="123"/>
      <c r="K533" s="59"/>
      <c r="L533" s="59"/>
    </row>
    <row r="534" spans="2:12" ht="13.5">
      <c r="B534" s="61"/>
      <c r="C534" s="60"/>
      <c r="D534" s="60"/>
      <c r="E534" s="60"/>
      <c r="F534" s="60"/>
      <c r="G534" s="60"/>
      <c r="H534" s="60"/>
      <c r="I534" s="80"/>
      <c r="J534" s="123"/>
      <c r="K534" s="59"/>
      <c r="L534" s="59"/>
    </row>
    <row r="535" spans="2:12" ht="13.5">
      <c r="B535" s="61"/>
      <c r="C535" s="60"/>
      <c r="D535" s="60"/>
      <c r="E535" s="60"/>
      <c r="F535" s="60"/>
      <c r="G535" s="60"/>
      <c r="H535" s="60"/>
      <c r="I535" s="80"/>
      <c r="J535" s="123"/>
      <c r="K535" s="59"/>
      <c r="L535" s="59"/>
    </row>
    <row r="536" spans="2:12" ht="13.5">
      <c r="B536" s="61"/>
      <c r="C536" s="60"/>
      <c r="D536" s="60"/>
      <c r="E536" s="60"/>
      <c r="F536" s="60"/>
      <c r="G536" s="60"/>
      <c r="H536" s="60"/>
      <c r="I536" s="80"/>
      <c r="J536" s="123"/>
      <c r="K536" s="59"/>
      <c r="L536" s="59"/>
    </row>
    <row r="537" spans="2:12" ht="13.5">
      <c r="B537" s="61"/>
      <c r="C537" s="60"/>
      <c r="D537" s="60"/>
      <c r="E537" s="60"/>
      <c r="F537" s="60"/>
      <c r="G537" s="60"/>
      <c r="H537" s="60"/>
      <c r="I537" s="80"/>
      <c r="J537" s="123"/>
      <c r="K537" s="59"/>
      <c r="L537" s="59"/>
    </row>
    <row r="538" spans="2:12" ht="13.5">
      <c r="B538" s="61"/>
      <c r="C538" s="60"/>
      <c r="D538" s="60"/>
      <c r="E538" s="60"/>
      <c r="F538" s="60"/>
      <c r="G538" s="60"/>
      <c r="H538" s="60"/>
      <c r="I538" s="80"/>
      <c r="J538" s="123"/>
      <c r="K538" s="59"/>
      <c r="L538" s="59"/>
    </row>
    <row r="539" spans="2:12" ht="13.5">
      <c r="B539" s="61"/>
      <c r="C539" s="60"/>
      <c r="D539" s="60"/>
      <c r="E539" s="60"/>
      <c r="F539" s="60"/>
      <c r="G539" s="60"/>
      <c r="H539" s="60"/>
      <c r="I539" s="80"/>
      <c r="J539" s="123"/>
      <c r="K539" s="59"/>
      <c r="L539" s="59"/>
    </row>
    <row r="540" spans="2:12" ht="13.5">
      <c r="B540" s="61"/>
      <c r="C540" s="60"/>
      <c r="D540" s="60"/>
      <c r="E540" s="60"/>
      <c r="F540" s="60"/>
      <c r="G540" s="60"/>
      <c r="H540" s="60"/>
      <c r="I540" s="80"/>
      <c r="J540" s="123"/>
      <c r="K540" s="59"/>
      <c r="L540" s="59"/>
    </row>
    <row r="541" spans="2:12" ht="13.5">
      <c r="B541" s="61"/>
      <c r="C541" s="60"/>
      <c r="D541" s="60"/>
      <c r="E541" s="60"/>
      <c r="F541" s="60"/>
      <c r="G541" s="60"/>
      <c r="H541" s="60"/>
      <c r="I541" s="80"/>
      <c r="J541" s="123"/>
      <c r="K541" s="59"/>
      <c r="L541" s="59"/>
    </row>
    <row r="542" spans="2:12" ht="13.5">
      <c r="B542" s="61"/>
      <c r="C542" s="60"/>
      <c r="D542" s="60"/>
      <c r="E542" s="60"/>
      <c r="F542" s="60"/>
      <c r="G542" s="60"/>
      <c r="H542" s="60"/>
      <c r="I542" s="80"/>
      <c r="J542" s="123"/>
      <c r="K542" s="59"/>
      <c r="L542" s="59"/>
    </row>
    <row r="543" spans="2:12" ht="13.5">
      <c r="B543" s="61"/>
      <c r="C543" s="60"/>
      <c r="D543" s="60"/>
      <c r="E543" s="60"/>
      <c r="F543" s="60"/>
      <c r="G543" s="60"/>
      <c r="H543" s="60"/>
      <c r="I543" s="80"/>
      <c r="J543" s="123"/>
      <c r="K543" s="59"/>
      <c r="L543" s="59"/>
    </row>
    <row r="544" spans="2:12" ht="13.5">
      <c r="B544" s="61"/>
      <c r="C544" s="60"/>
      <c r="D544" s="60"/>
      <c r="E544" s="60"/>
      <c r="F544" s="60"/>
      <c r="G544" s="60"/>
      <c r="H544" s="60"/>
      <c r="I544" s="80"/>
      <c r="J544" s="123"/>
      <c r="K544" s="59"/>
      <c r="L544" s="59"/>
    </row>
    <row r="545" spans="2:12" ht="13.5">
      <c r="B545" s="61"/>
      <c r="C545" s="60"/>
      <c r="D545" s="60"/>
      <c r="E545" s="60"/>
      <c r="F545" s="60"/>
      <c r="G545" s="60"/>
      <c r="H545" s="60"/>
      <c r="I545" s="80"/>
      <c r="J545" s="123"/>
      <c r="K545" s="59"/>
      <c r="L545" s="59"/>
    </row>
    <row r="546" spans="2:12" ht="13.5">
      <c r="B546" s="61"/>
      <c r="C546" s="60"/>
      <c r="D546" s="60"/>
      <c r="E546" s="60"/>
      <c r="F546" s="60"/>
      <c r="G546" s="60"/>
      <c r="H546" s="60"/>
      <c r="I546" s="80"/>
      <c r="J546" s="123"/>
      <c r="K546" s="59"/>
      <c r="L546" s="59"/>
    </row>
    <row r="547" spans="2:12" ht="13.5">
      <c r="B547" s="61"/>
      <c r="C547" s="61"/>
      <c r="D547" s="61"/>
      <c r="E547" s="61"/>
      <c r="F547" s="61"/>
      <c r="G547" s="61"/>
      <c r="H547" s="61"/>
      <c r="I547" s="81"/>
      <c r="J547" s="123"/>
      <c r="K547" s="62"/>
      <c r="L547" s="62"/>
    </row>
    <row r="548" spans="2:12" ht="13.5">
      <c r="B548" s="61"/>
      <c r="C548" s="60"/>
      <c r="D548" s="60"/>
      <c r="E548" s="60"/>
      <c r="F548" s="60"/>
      <c r="G548" s="60"/>
      <c r="H548" s="60"/>
      <c r="I548" s="80"/>
      <c r="J548" s="123"/>
      <c r="K548" s="59"/>
      <c r="L548" s="59"/>
    </row>
    <row r="549" spans="2:12" ht="13.5">
      <c r="B549" s="61"/>
      <c r="C549" s="61"/>
      <c r="D549" s="61"/>
      <c r="E549" s="61"/>
      <c r="F549" s="61"/>
      <c r="G549" s="61"/>
      <c r="H549" s="61"/>
      <c r="I549" s="81"/>
      <c r="J549" s="123"/>
      <c r="K549" s="62"/>
      <c r="L549" s="62"/>
    </row>
    <row r="550" spans="2:12" ht="13.5">
      <c r="B550" s="61"/>
      <c r="C550" s="60"/>
      <c r="D550" s="60"/>
      <c r="E550" s="60"/>
      <c r="F550" s="60"/>
      <c r="G550" s="60"/>
      <c r="H550" s="60"/>
      <c r="I550" s="80"/>
      <c r="J550" s="123"/>
      <c r="K550" s="59"/>
      <c r="L550" s="59"/>
    </row>
    <row r="551" spans="2:12" ht="13.5">
      <c r="B551" s="61"/>
      <c r="C551" s="60"/>
      <c r="D551" s="60"/>
      <c r="E551" s="60"/>
      <c r="F551" s="60"/>
      <c r="G551" s="60"/>
      <c r="H551" s="60"/>
      <c r="I551" s="80"/>
      <c r="J551" s="123"/>
      <c r="K551" s="59"/>
      <c r="L551" s="59"/>
    </row>
    <row r="552" spans="2:12" ht="13.5">
      <c r="B552" s="61"/>
      <c r="C552" s="60"/>
      <c r="D552" s="60"/>
      <c r="E552" s="60"/>
      <c r="F552" s="60"/>
      <c r="G552" s="60"/>
      <c r="H552" s="60"/>
      <c r="I552" s="80"/>
      <c r="J552" s="123"/>
      <c r="K552" s="59"/>
      <c r="L552" s="59"/>
    </row>
    <row r="553" spans="2:12" ht="13.5">
      <c r="B553" s="61"/>
      <c r="C553" s="60"/>
      <c r="D553" s="60"/>
      <c r="E553" s="60"/>
      <c r="F553" s="60"/>
      <c r="G553" s="60"/>
      <c r="H553" s="60"/>
      <c r="I553" s="80"/>
      <c r="J553" s="123"/>
      <c r="K553" s="59"/>
      <c r="L553" s="59"/>
    </row>
    <row r="554" spans="2:12" ht="13.5">
      <c r="B554" s="61"/>
      <c r="C554" s="60"/>
      <c r="D554" s="60"/>
      <c r="E554" s="60"/>
      <c r="F554" s="60"/>
      <c r="G554" s="60"/>
      <c r="H554" s="60"/>
      <c r="I554" s="80"/>
      <c r="J554" s="123"/>
      <c r="K554" s="59"/>
      <c r="L554" s="59"/>
    </row>
    <row r="555" spans="2:12" ht="13.5">
      <c r="B555" s="61"/>
      <c r="C555" s="60"/>
      <c r="D555" s="60"/>
      <c r="E555" s="60"/>
      <c r="F555" s="60"/>
      <c r="G555" s="60"/>
      <c r="H555" s="60"/>
      <c r="I555" s="80"/>
      <c r="J555" s="123"/>
      <c r="K555" s="59"/>
      <c r="L555" s="59"/>
    </row>
    <row r="556" spans="2:12" ht="13.5">
      <c r="B556" s="61"/>
      <c r="C556" s="61"/>
      <c r="D556" s="61"/>
      <c r="E556" s="61"/>
      <c r="F556" s="61"/>
      <c r="G556" s="61"/>
      <c r="H556" s="61"/>
      <c r="I556" s="81"/>
      <c r="J556" s="123"/>
      <c r="K556" s="62"/>
      <c r="L556" s="62"/>
    </row>
    <row r="557" spans="2:12" ht="13.5">
      <c r="B557" s="61"/>
      <c r="C557" s="60"/>
      <c r="D557" s="60"/>
      <c r="E557" s="60"/>
      <c r="F557" s="60"/>
      <c r="G557" s="60"/>
      <c r="H557" s="60"/>
      <c r="I557" s="80"/>
      <c r="J557" s="123"/>
      <c r="K557" s="59"/>
      <c r="L557" s="59"/>
    </row>
    <row r="558" spans="2:12" ht="13.5">
      <c r="B558" s="61"/>
      <c r="C558" s="60"/>
      <c r="D558" s="60"/>
      <c r="E558" s="60"/>
      <c r="F558" s="60"/>
      <c r="G558" s="60"/>
      <c r="H558" s="60"/>
      <c r="I558" s="80"/>
      <c r="J558" s="123"/>
      <c r="K558" s="59"/>
      <c r="L558" s="59"/>
    </row>
    <row r="559" spans="2:12" ht="13.5">
      <c r="B559" s="61"/>
      <c r="C559" s="60"/>
      <c r="D559" s="60"/>
      <c r="E559" s="60"/>
      <c r="F559" s="60"/>
      <c r="G559" s="60"/>
      <c r="H559" s="60"/>
      <c r="I559" s="80"/>
      <c r="J559" s="123"/>
      <c r="K559" s="59"/>
      <c r="L559" s="59"/>
    </row>
    <row r="560" spans="2:12" ht="13.5">
      <c r="B560" s="61"/>
      <c r="C560" s="60"/>
      <c r="D560" s="60"/>
      <c r="E560" s="60"/>
      <c r="F560" s="60"/>
      <c r="G560" s="60"/>
      <c r="H560" s="60"/>
      <c r="I560" s="80"/>
      <c r="J560" s="123"/>
      <c r="K560" s="59"/>
      <c r="L560" s="59"/>
    </row>
    <row r="561" spans="2:12" ht="13.5">
      <c r="B561" s="61"/>
      <c r="C561" s="60"/>
      <c r="D561" s="60"/>
      <c r="E561" s="60"/>
      <c r="F561" s="60"/>
      <c r="G561" s="60"/>
      <c r="H561" s="60"/>
      <c r="I561" s="80"/>
      <c r="J561" s="123"/>
      <c r="K561" s="59"/>
      <c r="L561" s="59"/>
    </row>
    <row r="562" spans="2:12" ht="13.5">
      <c r="B562" s="61"/>
      <c r="C562" s="60"/>
      <c r="D562" s="60"/>
      <c r="E562" s="60"/>
      <c r="F562" s="60"/>
      <c r="G562" s="60"/>
      <c r="H562" s="60"/>
      <c r="I562" s="80"/>
      <c r="J562" s="123"/>
      <c r="K562" s="59"/>
      <c r="L562" s="59"/>
    </row>
    <row r="563" spans="2:12" ht="13.5">
      <c r="B563" s="61"/>
      <c r="C563" s="60"/>
      <c r="D563" s="60"/>
      <c r="E563" s="60"/>
      <c r="F563" s="60"/>
      <c r="G563" s="60"/>
      <c r="H563" s="60"/>
      <c r="I563" s="80"/>
      <c r="J563" s="123"/>
      <c r="K563" s="59"/>
      <c r="L563" s="59"/>
    </row>
    <row r="564" spans="2:12" ht="13.5">
      <c r="B564" s="61"/>
      <c r="C564" s="61"/>
      <c r="D564" s="61"/>
      <c r="E564" s="61"/>
      <c r="F564" s="61"/>
      <c r="G564" s="61"/>
      <c r="H564" s="61"/>
      <c r="I564" s="81"/>
      <c r="J564" s="123"/>
      <c r="K564" s="62"/>
      <c r="L564" s="62"/>
    </row>
    <row r="565" spans="2:12" ht="13.5">
      <c r="B565" s="61"/>
      <c r="C565" s="61"/>
      <c r="D565" s="61"/>
      <c r="E565" s="61"/>
      <c r="F565" s="61"/>
      <c r="G565" s="61"/>
      <c r="H565" s="61"/>
      <c r="I565" s="81"/>
      <c r="J565" s="123"/>
      <c r="K565" s="62"/>
      <c r="L565" s="62"/>
    </row>
    <row r="566" spans="2:12" ht="13.5">
      <c r="B566" s="61"/>
      <c r="C566" s="60"/>
      <c r="D566" s="60"/>
      <c r="E566" s="60"/>
      <c r="F566" s="60"/>
      <c r="G566" s="60"/>
      <c r="H566" s="60"/>
      <c r="I566" s="80"/>
      <c r="J566" s="123"/>
      <c r="K566" s="59"/>
      <c r="L566" s="59"/>
    </row>
    <row r="567" spans="2:12" ht="13.5">
      <c r="B567" s="61"/>
      <c r="C567" s="60"/>
      <c r="D567" s="60"/>
      <c r="E567" s="60"/>
      <c r="F567" s="60"/>
      <c r="G567" s="60"/>
      <c r="H567" s="60"/>
      <c r="I567" s="80"/>
      <c r="J567" s="123"/>
      <c r="K567" s="59"/>
      <c r="L567" s="59"/>
    </row>
    <row r="568" spans="2:12" ht="13.5">
      <c r="B568" s="61"/>
      <c r="C568" s="60"/>
      <c r="D568" s="60"/>
      <c r="E568" s="60"/>
      <c r="F568" s="60"/>
      <c r="G568" s="60"/>
      <c r="H568" s="60"/>
      <c r="I568" s="80"/>
      <c r="J568" s="123"/>
      <c r="K568" s="59"/>
      <c r="L568" s="59"/>
    </row>
    <row r="569" spans="2:12" ht="13.5">
      <c r="B569" s="61"/>
      <c r="C569" s="60"/>
      <c r="D569" s="60"/>
      <c r="E569" s="60"/>
      <c r="F569" s="60"/>
      <c r="G569" s="60"/>
      <c r="H569" s="60"/>
      <c r="I569" s="80"/>
      <c r="J569" s="123"/>
      <c r="K569" s="59"/>
      <c r="L569" s="59"/>
    </row>
    <row r="570" spans="2:12" ht="13.5">
      <c r="B570" s="61"/>
      <c r="C570" s="60"/>
      <c r="D570" s="60"/>
      <c r="E570" s="60"/>
      <c r="F570" s="60"/>
      <c r="G570" s="60"/>
      <c r="H570" s="60"/>
      <c r="I570" s="80"/>
      <c r="J570" s="123"/>
      <c r="K570" s="59"/>
      <c r="L570" s="59"/>
    </row>
    <row r="571" spans="2:12" ht="13.5">
      <c r="B571" s="61"/>
      <c r="C571" s="60"/>
      <c r="D571" s="60"/>
      <c r="E571" s="60"/>
      <c r="F571" s="60"/>
      <c r="G571" s="60"/>
      <c r="H571" s="60"/>
      <c r="I571" s="80"/>
      <c r="J571" s="123"/>
      <c r="K571" s="59"/>
      <c r="L571" s="59"/>
    </row>
    <row r="572" spans="2:12" ht="13.5">
      <c r="B572" s="61"/>
      <c r="C572" s="60"/>
      <c r="D572" s="60"/>
      <c r="E572" s="60"/>
      <c r="F572" s="60"/>
      <c r="G572" s="60"/>
      <c r="H572" s="60"/>
      <c r="I572" s="80"/>
      <c r="J572" s="123"/>
      <c r="K572" s="59"/>
      <c r="L572" s="59"/>
    </row>
    <row r="573" spans="2:12" ht="13.5">
      <c r="B573" s="61"/>
      <c r="C573" s="60"/>
      <c r="D573" s="60"/>
      <c r="E573" s="60"/>
      <c r="F573" s="60"/>
      <c r="G573" s="60"/>
      <c r="H573" s="60"/>
      <c r="I573" s="80"/>
      <c r="J573" s="123"/>
      <c r="K573" s="59"/>
      <c r="L573" s="59"/>
    </row>
    <row r="574" spans="2:12" ht="13.5">
      <c r="B574" s="61"/>
      <c r="C574" s="60"/>
      <c r="D574" s="60"/>
      <c r="E574" s="60"/>
      <c r="F574" s="60"/>
      <c r="G574" s="60"/>
      <c r="H574" s="60"/>
      <c r="I574" s="80"/>
      <c r="J574" s="123"/>
      <c r="K574" s="59"/>
      <c r="L574" s="59"/>
    </row>
    <row r="575" spans="2:12" ht="13.5">
      <c r="B575" s="61"/>
      <c r="C575" s="60"/>
      <c r="D575" s="60"/>
      <c r="E575" s="60"/>
      <c r="F575" s="60"/>
      <c r="G575" s="60"/>
      <c r="H575" s="60"/>
      <c r="I575" s="80"/>
      <c r="J575" s="123"/>
      <c r="K575" s="59"/>
      <c r="L575" s="59"/>
    </row>
    <row r="576" spans="2:12" ht="13.5">
      <c r="B576" s="61"/>
      <c r="C576" s="60"/>
      <c r="D576" s="60"/>
      <c r="E576" s="60"/>
      <c r="F576" s="60"/>
      <c r="G576" s="60"/>
      <c r="H576" s="60"/>
      <c r="I576" s="80"/>
      <c r="J576" s="123"/>
      <c r="K576" s="59"/>
      <c r="L576" s="59"/>
    </row>
    <row r="577" spans="2:12" ht="13.5">
      <c r="B577" s="61"/>
      <c r="C577" s="60"/>
      <c r="D577" s="60"/>
      <c r="E577" s="60"/>
      <c r="F577" s="60"/>
      <c r="G577" s="60"/>
      <c r="H577" s="60"/>
      <c r="I577" s="80"/>
      <c r="J577" s="123"/>
      <c r="K577" s="59"/>
      <c r="L577" s="59"/>
    </row>
    <row r="578" spans="2:12" ht="13.5">
      <c r="B578" s="61"/>
      <c r="C578" s="60"/>
      <c r="D578" s="60"/>
      <c r="E578" s="60"/>
      <c r="F578" s="60"/>
      <c r="G578" s="60"/>
      <c r="H578" s="60"/>
      <c r="I578" s="80"/>
      <c r="J578" s="123"/>
      <c r="K578" s="59"/>
      <c r="L578" s="59"/>
    </row>
    <row r="579" spans="2:12" ht="13.5">
      <c r="B579" s="61"/>
      <c r="C579" s="60"/>
      <c r="D579" s="60"/>
      <c r="E579" s="60"/>
      <c r="F579" s="60"/>
      <c r="G579" s="60"/>
      <c r="H579" s="60"/>
      <c r="I579" s="80"/>
      <c r="J579" s="123"/>
      <c r="K579" s="59"/>
      <c r="L579" s="59"/>
    </row>
    <row r="580" spans="2:12" ht="13.5">
      <c r="B580" s="61"/>
      <c r="C580" s="61"/>
      <c r="D580" s="61"/>
      <c r="E580" s="61"/>
      <c r="F580" s="61"/>
      <c r="G580" s="61"/>
      <c r="H580" s="61"/>
      <c r="I580" s="81"/>
      <c r="J580" s="123"/>
      <c r="K580" s="62"/>
      <c r="L580" s="62"/>
    </row>
    <row r="581" spans="2:12" ht="13.5">
      <c r="B581" s="61"/>
      <c r="C581" s="60"/>
      <c r="D581" s="60"/>
      <c r="E581" s="60"/>
      <c r="F581" s="60"/>
      <c r="G581" s="60"/>
      <c r="H581" s="60"/>
      <c r="I581" s="80"/>
      <c r="J581" s="123"/>
      <c r="K581" s="59"/>
      <c r="L581" s="59"/>
    </row>
    <row r="582" spans="2:12" ht="13.5">
      <c r="B582" s="61"/>
      <c r="C582" s="61"/>
      <c r="D582" s="61"/>
      <c r="E582" s="61"/>
      <c r="F582" s="61"/>
      <c r="G582" s="61"/>
      <c r="H582" s="61"/>
      <c r="I582" s="81"/>
      <c r="J582" s="123"/>
      <c r="K582" s="62"/>
      <c r="L582" s="62"/>
    </row>
    <row r="583" spans="2:12" ht="13.5">
      <c r="B583" s="61"/>
      <c r="C583" s="60"/>
      <c r="D583" s="60"/>
      <c r="E583" s="60"/>
      <c r="F583" s="60"/>
      <c r="G583" s="60"/>
      <c r="H583" s="60"/>
      <c r="I583" s="80"/>
      <c r="J583" s="123"/>
      <c r="K583" s="59"/>
      <c r="L583" s="59"/>
    </row>
    <row r="584" spans="2:12" ht="13.5">
      <c r="B584" s="61"/>
      <c r="C584" s="60"/>
      <c r="D584" s="60"/>
      <c r="E584" s="60"/>
      <c r="F584" s="60"/>
      <c r="G584" s="60"/>
      <c r="H584" s="60"/>
      <c r="I584" s="80"/>
      <c r="J584" s="123"/>
      <c r="K584" s="59"/>
      <c r="L584" s="59"/>
    </row>
    <row r="585" spans="2:12" ht="13.5">
      <c r="B585" s="61"/>
      <c r="C585" s="60"/>
      <c r="D585" s="60"/>
      <c r="E585" s="60"/>
      <c r="F585" s="60"/>
      <c r="G585" s="60"/>
      <c r="H585" s="60"/>
      <c r="I585" s="80"/>
      <c r="J585" s="123"/>
      <c r="K585" s="59"/>
      <c r="L585" s="59"/>
    </row>
    <row r="586" spans="2:12" ht="13.5">
      <c r="B586" s="61"/>
      <c r="C586" s="60"/>
      <c r="D586" s="60"/>
      <c r="E586" s="60"/>
      <c r="F586" s="60"/>
      <c r="G586" s="60"/>
      <c r="H586" s="60"/>
      <c r="I586" s="80"/>
      <c r="J586" s="123"/>
      <c r="K586" s="59"/>
      <c r="L586" s="59"/>
    </row>
    <row r="587" spans="2:12" ht="13.5">
      <c r="B587" s="61"/>
      <c r="C587" s="60"/>
      <c r="D587" s="60"/>
      <c r="E587" s="60"/>
      <c r="F587" s="60"/>
      <c r="G587" s="60"/>
      <c r="H587" s="60"/>
      <c r="I587" s="80"/>
      <c r="J587" s="123"/>
      <c r="K587" s="59"/>
      <c r="L587" s="59"/>
    </row>
    <row r="588" spans="2:12" ht="13.5">
      <c r="B588" s="61"/>
      <c r="C588" s="60"/>
      <c r="D588" s="60"/>
      <c r="E588" s="60"/>
      <c r="F588" s="60"/>
      <c r="G588" s="60"/>
      <c r="H588" s="60"/>
      <c r="I588" s="80"/>
      <c r="J588" s="123"/>
      <c r="K588" s="59"/>
      <c r="L588" s="59"/>
    </row>
  </sheetData>
  <sheetProtection/>
  <mergeCells count="5">
    <mergeCell ref="B2:L2"/>
    <mergeCell ref="G4:H4"/>
    <mergeCell ref="G5:H5"/>
    <mergeCell ref="D6:F6"/>
    <mergeCell ref="G6:H6"/>
  </mergeCells>
  <printOptions/>
  <pageMargins left="0.6299212598425197" right="0.2362204724409449" top="0.7480314960629921" bottom="0.7480314960629921" header="0.31496062992125984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62"/>
  <sheetViews>
    <sheetView zoomScalePageLayoutView="0" workbookViewId="0" topLeftCell="A1">
      <selection activeCell="A1" sqref="A1:Y1"/>
    </sheetView>
  </sheetViews>
  <sheetFormatPr defaultColWidth="9.00390625" defaultRowHeight="13.5"/>
  <cols>
    <col min="1" max="1" width="5.625" style="160" customWidth="1"/>
    <col min="2" max="2" width="3.50390625" style="160" customWidth="1"/>
    <col min="3" max="3" width="2.625" style="160" customWidth="1"/>
    <col min="4" max="4" width="3.50390625" style="160" customWidth="1"/>
    <col min="5" max="9" width="3.625" style="160" customWidth="1"/>
    <col min="10" max="18" width="3.375" style="160" customWidth="1"/>
    <col min="19" max="21" width="3.625" style="160" customWidth="1"/>
    <col min="22" max="22" width="3.25390625" style="160" customWidth="1"/>
    <col min="23" max="23" width="4.125" style="160" customWidth="1"/>
    <col min="24" max="24" width="7.875" style="160" customWidth="1"/>
    <col min="25" max="25" width="7.50390625" style="160" customWidth="1"/>
    <col min="26" max="31" width="3.625" style="160" customWidth="1"/>
    <col min="32" max="16384" width="9.00390625" style="160" customWidth="1"/>
  </cols>
  <sheetData>
    <row r="1" spans="1:25" ht="22.5" customHeight="1">
      <c r="A1" s="245" t="s">
        <v>2967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</row>
    <row r="2" spans="1:25" ht="16.5" customHeight="1">
      <c r="A2" s="244" t="s">
        <v>2966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</row>
    <row r="3" spans="1:25" ht="15" customHeight="1">
      <c r="A3" s="239" t="s">
        <v>2965</v>
      </c>
      <c r="B3" s="241" t="s">
        <v>2964</v>
      </c>
      <c r="C3" s="242"/>
      <c r="D3" s="242"/>
      <c r="E3" s="242"/>
      <c r="F3" s="240"/>
      <c r="G3" s="176" t="s">
        <v>2963</v>
      </c>
      <c r="H3" s="176"/>
      <c r="I3" s="241" t="s">
        <v>2962</v>
      </c>
      <c r="J3" s="240"/>
      <c r="K3" s="241" t="s">
        <v>2961</v>
      </c>
      <c r="L3" s="240"/>
      <c r="M3" s="241" t="s">
        <v>2960</v>
      </c>
      <c r="N3" s="240"/>
      <c r="O3" s="241" t="s">
        <v>2959</v>
      </c>
      <c r="P3" s="240"/>
      <c r="Q3" s="241" t="s">
        <v>2958</v>
      </c>
      <c r="R3" s="240"/>
      <c r="S3" s="241" t="s">
        <v>2957</v>
      </c>
      <c r="T3" s="240"/>
      <c r="U3" s="241" t="s">
        <v>2956</v>
      </c>
      <c r="V3" s="240"/>
      <c r="W3" s="176" t="s">
        <v>2955</v>
      </c>
      <c r="X3" s="176"/>
      <c r="Y3" s="239" t="s">
        <v>2954</v>
      </c>
    </row>
    <row r="4" spans="1:25" ht="12.75" customHeight="1">
      <c r="A4" s="210" t="s">
        <v>2953</v>
      </c>
      <c r="B4" s="218" t="s">
        <v>2952</v>
      </c>
      <c r="C4" s="217"/>
      <c r="D4" s="217"/>
      <c r="E4" s="216"/>
      <c r="F4" s="215"/>
      <c r="G4" s="238">
        <v>3</v>
      </c>
      <c r="H4" s="237"/>
      <c r="I4" s="238">
        <v>80</v>
      </c>
      <c r="J4" s="237"/>
      <c r="K4" s="238">
        <v>33</v>
      </c>
      <c r="L4" s="237"/>
      <c r="M4" s="236"/>
      <c r="N4" s="235"/>
      <c r="O4" s="213"/>
      <c r="P4" s="213"/>
      <c r="Q4" s="213"/>
      <c r="R4" s="213"/>
      <c r="S4" s="213"/>
      <c r="T4" s="213"/>
      <c r="U4" s="213"/>
      <c r="V4" s="213"/>
      <c r="W4" s="212">
        <f>SUM(K4:V4)</f>
        <v>33</v>
      </c>
      <c r="X4" s="212"/>
      <c r="Y4" s="211">
        <f>W4/I4</f>
        <v>0.4125</v>
      </c>
    </row>
    <row r="5" spans="1:25" ht="12.75" customHeight="1">
      <c r="A5" s="188"/>
      <c r="B5" s="206" t="s">
        <v>2951</v>
      </c>
      <c r="C5" s="205"/>
      <c r="D5" s="205"/>
      <c r="E5" s="204"/>
      <c r="F5" s="203"/>
      <c r="G5" s="234">
        <v>10</v>
      </c>
      <c r="H5" s="233"/>
      <c r="I5" s="234">
        <v>94</v>
      </c>
      <c r="J5" s="233"/>
      <c r="K5" s="234">
        <v>51</v>
      </c>
      <c r="L5" s="233"/>
      <c r="M5" s="232">
        <v>11</v>
      </c>
      <c r="N5" s="231"/>
      <c r="O5" s="200"/>
      <c r="P5" s="200"/>
      <c r="Q5" s="200"/>
      <c r="R5" s="200"/>
      <c r="S5" s="200"/>
      <c r="T5" s="200"/>
      <c r="U5" s="200"/>
      <c r="V5" s="200"/>
      <c r="W5" s="208">
        <f>SUM(K5:V5)</f>
        <v>62</v>
      </c>
      <c r="X5" s="208"/>
      <c r="Y5" s="207">
        <f>W5/I5</f>
        <v>0.6595744680851063</v>
      </c>
    </row>
    <row r="6" spans="1:25" ht="12.75" customHeight="1">
      <c r="A6" s="188"/>
      <c r="B6" s="206" t="s">
        <v>2950</v>
      </c>
      <c r="C6" s="205"/>
      <c r="D6" s="205"/>
      <c r="E6" s="204"/>
      <c r="F6" s="203"/>
      <c r="G6" s="234">
        <v>19</v>
      </c>
      <c r="H6" s="233"/>
      <c r="I6" s="234">
        <v>164</v>
      </c>
      <c r="J6" s="233"/>
      <c r="K6" s="234">
        <v>79</v>
      </c>
      <c r="L6" s="233"/>
      <c r="M6" s="232"/>
      <c r="N6" s="231"/>
      <c r="O6" s="200"/>
      <c r="P6" s="200"/>
      <c r="Q6" s="200"/>
      <c r="R6" s="200"/>
      <c r="S6" s="200"/>
      <c r="T6" s="200"/>
      <c r="U6" s="200"/>
      <c r="V6" s="200"/>
      <c r="W6" s="208">
        <f>SUM(K6:V6)</f>
        <v>79</v>
      </c>
      <c r="X6" s="208"/>
      <c r="Y6" s="207">
        <f>W6/I6</f>
        <v>0.4817073170731707</v>
      </c>
    </row>
    <row r="7" spans="1:25" ht="12.75" customHeight="1">
      <c r="A7" s="188"/>
      <c r="B7" s="197" t="s">
        <v>2949</v>
      </c>
      <c r="C7" s="196"/>
      <c r="D7" s="196"/>
      <c r="E7" s="196"/>
      <c r="F7" s="230"/>
      <c r="G7" s="229"/>
      <c r="H7" s="228"/>
      <c r="I7" s="229"/>
      <c r="J7" s="228"/>
      <c r="K7" s="229"/>
      <c r="L7" s="228"/>
      <c r="M7" s="229"/>
      <c r="N7" s="228"/>
      <c r="O7" s="222"/>
      <c r="P7" s="222"/>
      <c r="Q7" s="222"/>
      <c r="R7" s="222"/>
      <c r="S7" s="222"/>
      <c r="T7" s="222"/>
      <c r="U7" s="223"/>
      <c r="V7" s="223"/>
      <c r="W7" s="222"/>
      <c r="X7" s="222"/>
      <c r="Y7" s="221"/>
    </row>
    <row r="8" spans="1:32" ht="12.75" customHeight="1">
      <c r="A8" s="188"/>
      <c r="B8" s="187" t="s">
        <v>55</v>
      </c>
      <c r="C8" s="186"/>
      <c r="D8" s="186"/>
      <c r="E8" s="186"/>
      <c r="F8" s="185"/>
      <c r="G8" s="227">
        <f>SUM(G4:H7)</f>
        <v>32</v>
      </c>
      <c r="H8" s="226"/>
      <c r="I8" s="227">
        <f>SUM(I4:J7)</f>
        <v>338</v>
      </c>
      <c r="J8" s="226"/>
      <c r="K8" s="227">
        <f>SUM(K4:L7)</f>
        <v>163</v>
      </c>
      <c r="L8" s="226"/>
      <c r="M8" s="227">
        <f>SUM(M4:N7)</f>
        <v>11</v>
      </c>
      <c r="N8" s="226"/>
      <c r="O8" s="172"/>
      <c r="P8" s="172"/>
      <c r="Q8" s="172"/>
      <c r="R8" s="172"/>
      <c r="S8" s="172"/>
      <c r="T8" s="172"/>
      <c r="U8" s="172"/>
      <c r="V8" s="172"/>
      <c r="W8" s="172">
        <f>SUM(K8:V8)</f>
        <v>174</v>
      </c>
      <c r="X8" s="172"/>
      <c r="Y8" s="183">
        <f>W8/I8</f>
        <v>0.514792899408284</v>
      </c>
      <c r="AF8" s="160" t="s">
        <v>2948</v>
      </c>
    </row>
    <row r="9" spans="1:25" ht="12.75" customHeight="1">
      <c r="A9" s="210" t="s">
        <v>2947</v>
      </c>
      <c r="B9" s="218" t="s">
        <v>2946</v>
      </c>
      <c r="C9" s="217"/>
      <c r="D9" s="217"/>
      <c r="E9" s="216"/>
      <c r="F9" s="215"/>
      <c r="G9" s="213">
        <v>14</v>
      </c>
      <c r="H9" s="213"/>
      <c r="I9" s="213">
        <v>92</v>
      </c>
      <c r="J9" s="213"/>
      <c r="K9" s="213">
        <v>23</v>
      </c>
      <c r="L9" s="213"/>
      <c r="M9" s="214">
        <v>25</v>
      </c>
      <c r="N9" s="214"/>
      <c r="O9" s="213"/>
      <c r="P9" s="213"/>
      <c r="Q9" s="213"/>
      <c r="R9" s="213"/>
      <c r="S9" s="213"/>
      <c r="T9" s="213"/>
      <c r="U9" s="213"/>
      <c r="V9" s="213"/>
      <c r="W9" s="212">
        <f>SUM(K9:V9)</f>
        <v>48</v>
      </c>
      <c r="X9" s="212"/>
      <c r="Y9" s="211">
        <f>W9/I9</f>
        <v>0.5217391304347826</v>
      </c>
    </row>
    <row r="10" spans="1:25" ht="12.75" customHeight="1">
      <c r="A10" s="188"/>
      <c r="B10" s="206" t="s">
        <v>2945</v>
      </c>
      <c r="C10" s="205"/>
      <c r="D10" s="205"/>
      <c r="E10" s="204"/>
      <c r="F10" s="203"/>
      <c r="G10" s="202"/>
      <c r="H10" s="202"/>
      <c r="I10" s="202"/>
      <c r="J10" s="202"/>
      <c r="K10" s="202"/>
      <c r="L10" s="202"/>
      <c r="M10" s="201"/>
      <c r="N10" s="201"/>
      <c r="O10" s="200"/>
      <c r="P10" s="200"/>
      <c r="Q10" s="200"/>
      <c r="R10" s="200"/>
      <c r="S10" s="200"/>
      <c r="T10" s="200"/>
      <c r="U10" s="200"/>
      <c r="V10" s="200"/>
      <c r="W10" s="199"/>
      <c r="X10" s="199"/>
      <c r="Y10" s="198"/>
    </row>
    <row r="11" spans="1:28" ht="12.75" customHeight="1">
      <c r="A11" s="188"/>
      <c r="B11" s="206" t="s">
        <v>2944</v>
      </c>
      <c r="C11" s="205"/>
      <c r="D11" s="205"/>
      <c r="E11" s="204"/>
      <c r="F11" s="203"/>
      <c r="G11" s="200">
        <v>10</v>
      </c>
      <c r="H11" s="200"/>
      <c r="I11" s="200">
        <v>46</v>
      </c>
      <c r="J11" s="200"/>
      <c r="K11" s="200">
        <v>12</v>
      </c>
      <c r="L11" s="200"/>
      <c r="M11" s="209">
        <v>10</v>
      </c>
      <c r="N11" s="209"/>
      <c r="O11" s="200"/>
      <c r="P11" s="200"/>
      <c r="Q11" s="200"/>
      <c r="R11" s="200"/>
      <c r="S11" s="200"/>
      <c r="T11" s="200"/>
      <c r="U11" s="200"/>
      <c r="V11" s="200"/>
      <c r="W11" s="208">
        <f>SUM(K11:V11)</f>
        <v>22</v>
      </c>
      <c r="X11" s="208"/>
      <c r="Y11" s="207">
        <f>W11/I11</f>
        <v>0.4782608695652174</v>
      </c>
      <c r="AB11" s="160" t="s">
        <v>2943</v>
      </c>
    </row>
    <row r="12" spans="1:25" ht="12.75" customHeight="1">
      <c r="A12" s="188"/>
      <c r="B12" s="197" t="s">
        <v>2942</v>
      </c>
      <c r="C12" s="196"/>
      <c r="D12" s="196"/>
      <c r="E12" s="195"/>
      <c r="F12" s="194"/>
      <c r="G12" s="224">
        <v>10</v>
      </c>
      <c r="H12" s="224"/>
      <c r="I12" s="224">
        <v>91</v>
      </c>
      <c r="J12" s="224"/>
      <c r="K12" s="224">
        <v>33</v>
      </c>
      <c r="L12" s="224"/>
      <c r="M12" s="224">
        <v>14</v>
      </c>
      <c r="N12" s="224"/>
      <c r="O12" s="222"/>
      <c r="P12" s="222"/>
      <c r="Q12" s="222"/>
      <c r="R12" s="222"/>
      <c r="S12" s="222"/>
      <c r="T12" s="222"/>
      <c r="U12" s="223"/>
      <c r="V12" s="223"/>
      <c r="W12" s="222">
        <f>SUM(K12:V12)</f>
        <v>47</v>
      </c>
      <c r="X12" s="222"/>
      <c r="Y12" s="221">
        <f>W12/I12</f>
        <v>0.5164835164835165</v>
      </c>
    </row>
    <row r="13" spans="1:32" ht="12.75" customHeight="1">
      <c r="A13" s="188"/>
      <c r="B13" s="187" t="s">
        <v>55</v>
      </c>
      <c r="C13" s="186"/>
      <c r="D13" s="186"/>
      <c r="E13" s="220"/>
      <c r="F13" s="219"/>
      <c r="G13" s="184">
        <f>SUM(G9:H12)</f>
        <v>34</v>
      </c>
      <c r="H13" s="184"/>
      <c r="I13" s="225">
        <f>SUM(I9:J12)</f>
        <v>229</v>
      </c>
      <c r="J13" s="225"/>
      <c r="K13" s="184">
        <f>SUM(K9:L12)</f>
        <v>68</v>
      </c>
      <c r="L13" s="184"/>
      <c r="M13" s="184">
        <f>SUM(M9:N12)</f>
        <v>49</v>
      </c>
      <c r="N13" s="184"/>
      <c r="O13" s="172"/>
      <c r="P13" s="172"/>
      <c r="Q13" s="172"/>
      <c r="R13" s="172"/>
      <c r="S13" s="172"/>
      <c r="T13" s="172"/>
      <c r="U13" s="172"/>
      <c r="V13" s="172"/>
      <c r="W13" s="172">
        <f>SUM(K13:V13)</f>
        <v>117</v>
      </c>
      <c r="X13" s="172"/>
      <c r="Y13" s="183">
        <f>W13/I13</f>
        <v>0.5109170305676856</v>
      </c>
      <c r="AF13" s="160" t="s">
        <v>2938</v>
      </c>
    </row>
    <row r="14" spans="1:25" ht="12.75" customHeight="1">
      <c r="A14" s="210" t="s">
        <v>2941</v>
      </c>
      <c r="B14" s="218" t="s">
        <v>2940</v>
      </c>
      <c r="C14" s="217"/>
      <c r="D14" s="217"/>
      <c r="E14" s="216"/>
      <c r="F14" s="215"/>
      <c r="G14" s="213">
        <v>11</v>
      </c>
      <c r="H14" s="213"/>
      <c r="I14" s="213">
        <v>84</v>
      </c>
      <c r="J14" s="213"/>
      <c r="K14" s="213">
        <v>15</v>
      </c>
      <c r="L14" s="213"/>
      <c r="M14" s="214">
        <v>20</v>
      </c>
      <c r="N14" s="214"/>
      <c r="O14" s="213"/>
      <c r="P14" s="213"/>
      <c r="Q14" s="213"/>
      <c r="R14" s="213"/>
      <c r="S14" s="213"/>
      <c r="T14" s="213"/>
      <c r="U14" s="213"/>
      <c r="V14" s="213"/>
      <c r="W14" s="212">
        <f>SUM(K14:V14)</f>
        <v>35</v>
      </c>
      <c r="X14" s="212"/>
      <c r="Y14" s="211">
        <f>W14/I14</f>
        <v>0.4166666666666667</v>
      </c>
    </row>
    <row r="15" spans="1:30" ht="12.75" customHeight="1">
      <c r="A15" s="188"/>
      <c r="B15" s="206" t="s">
        <v>2939</v>
      </c>
      <c r="C15" s="205"/>
      <c r="D15" s="205"/>
      <c r="E15" s="204"/>
      <c r="F15" s="203"/>
      <c r="G15" s="200">
        <v>6</v>
      </c>
      <c r="H15" s="200"/>
      <c r="I15" s="200">
        <v>46</v>
      </c>
      <c r="J15" s="200"/>
      <c r="K15" s="200">
        <v>1</v>
      </c>
      <c r="L15" s="200"/>
      <c r="M15" s="209">
        <v>7</v>
      </c>
      <c r="N15" s="209"/>
      <c r="O15" s="200"/>
      <c r="P15" s="200"/>
      <c r="Q15" s="200"/>
      <c r="R15" s="200"/>
      <c r="S15" s="200"/>
      <c r="T15" s="200"/>
      <c r="U15" s="200"/>
      <c r="V15" s="200"/>
      <c r="W15" s="208">
        <f>SUM(K15:V15)</f>
        <v>8</v>
      </c>
      <c r="X15" s="208"/>
      <c r="Y15" s="207">
        <f>W15/I15</f>
        <v>0.17391304347826086</v>
      </c>
      <c r="AD15" s="160" t="s">
        <v>2938</v>
      </c>
    </row>
    <row r="16" spans="1:33" ht="12.75" customHeight="1">
      <c r="A16" s="188"/>
      <c r="B16" s="206" t="s">
        <v>2937</v>
      </c>
      <c r="C16" s="205"/>
      <c r="D16" s="205"/>
      <c r="E16" s="204"/>
      <c r="F16" s="203"/>
      <c r="G16" s="200">
        <v>5</v>
      </c>
      <c r="H16" s="200"/>
      <c r="I16" s="200">
        <v>45</v>
      </c>
      <c r="J16" s="200"/>
      <c r="K16" s="200">
        <v>14</v>
      </c>
      <c r="L16" s="200"/>
      <c r="M16" s="209">
        <v>5</v>
      </c>
      <c r="N16" s="209"/>
      <c r="O16" s="200"/>
      <c r="P16" s="200"/>
      <c r="Q16" s="200"/>
      <c r="R16" s="200"/>
      <c r="S16" s="200"/>
      <c r="T16" s="200"/>
      <c r="U16" s="200"/>
      <c r="V16" s="200"/>
      <c r="W16" s="208">
        <f>SUM(K16:V16)</f>
        <v>19</v>
      </c>
      <c r="X16" s="208"/>
      <c r="Y16" s="207">
        <f>W16/I16</f>
        <v>0.4222222222222222</v>
      </c>
      <c r="AG16" s="160" t="s">
        <v>2908</v>
      </c>
    </row>
    <row r="17" spans="1:30" ht="12.75" customHeight="1">
      <c r="A17" s="188"/>
      <c r="B17" s="197" t="s">
        <v>2936</v>
      </c>
      <c r="C17" s="196"/>
      <c r="D17" s="196"/>
      <c r="E17" s="195"/>
      <c r="F17" s="194"/>
      <c r="G17" s="224">
        <v>3</v>
      </c>
      <c r="H17" s="224"/>
      <c r="I17" s="224">
        <v>13</v>
      </c>
      <c r="J17" s="224"/>
      <c r="K17" s="224">
        <v>1</v>
      </c>
      <c r="L17" s="224"/>
      <c r="M17" s="224">
        <v>4</v>
      </c>
      <c r="N17" s="224"/>
      <c r="O17" s="222"/>
      <c r="P17" s="222"/>
      <c r="Q17" s="222"/>
      <c r="R17" s="222"/>
      <c r="S17" s="222"/>
      <c r="T17" s="222"/>
      <c r="U17" s="223"/>
      <c r="V17" s="223"/>
      <c r="W17" s="222">
        <f>SUM(K17:V17)</f>
        <v>5</v>
      </c>
      <c r="X17" s="222"/>
      <c r="Y17" s="221">
        <f>W17/I17</f>
        <v>0.38461538461538464</v>
      </c>
      <c r="AD17" s="160" t="s">
        <v>2935</v>
      </c>
    </row>
    <row r="18" spans="1:25" ht="12.75" customHeight="1">
      <c r="A18" s="188"/>
      <c r="B18" s="187" t="s">
        <v>55</v>
      </c>
      <c r="C18" s="186"/>
      <c r="D18" s="186"/>
      <c r="E18" s="220"/>
      <c r="F18" s="219"/>
      <c r="G18" s="184">
        <f>SUM(G14:H17)</f>
        <v>25</v>
      </c>
      <c r="H18" s="184"/>
      <c r="I18" s="184">
        <f>SUM(I14:J17)</f>
        <v>188</v>
      </c>
      <c r="J18" s="184"/>
      <c r="K18" s="184">
        <f>SUM(K14:L17)</f>
        <v>31</v>
      </c>
      <c r="L18" s="184"/>
      <c r="M18" s="184">
        <f>SUM(M14:N17)</f>
        <v>36</v>
      </c>
      <c r="N18" s="184"/>
      <c r="O18" s="172"/>
      <c r="P18" s="172"/>
      <c r="Q18" s="172"/>
      <c r="R18" s="172"/>
      <c r="S18" s="172"/>
      <c r="T18" s="172"/>
      <c r="U18" s="172"/>
      <c r="V18" s="172"/>
      <c r="W18" s="172">
        <f>SUM(K18:V18)</f>
        <v>67</v>
      </c>
      <c r="X18" s="172"/>
      <c r="Y18" s="183">
        <f>W18/I18</f>
        <v>0.35638297872340424</v>
      </c>
    </row>
    <row r="19" spans="1:32" ht="12.75" customHeight="1">
      <c r="A19" s="210" t="s">
        <v>2934</v>
      </c>
      <c r="B19" s="218" t="s">
        <v>2933</v>
      </c>
      <c r="C19" s="217"/>
      <c r="D19" s="217"/>
      <c r="E19" s="216"/>
      <c r="F19" s="215"/>
      <c r="G19" s="213">
        <v>6</v>
      </c>
      <c r="H19" s="213"/>
      <c r="I19" s="213">
        <v>17</v>
      </c>
      <c r="J19" s="213"/>
      <c r="K19" s="213">
        <v>4</v>
      </c>
      <c r="L19" s="213"/>
      <c r="M19" s="214">
        <v>3</v>
      </c>
      <c r="N19" s="214"/>
      <c r="O19" s="213"/>
      <c r="P19" s="213"/>
      <c r="Q19" s="213"/>
      <c r="R19" s="213"/>
      <c r="S19" s="213"/>
      <c r="T19" s="213"/>
      <c r="U19" s="213"/>
      <c r="V19" s="213"/>
      <c r="W19" s="212">
        <f>SUM(K19:V19)</f>
        <v>7</v>
      </c>
      <c r="X19" s="212"/>
      <c r="Y19" s="211">
        <f>W19/I19</f>
        <v>0.4117647058823529</v>
      </c>
      <c r="AF19" s="160" t="s">
        <v>2932</v>
      </c>
    </row>
    <row r="20" spans="1:25" ht="12.75" customHeight="1">
      <c r="A20" s="210"/>
      <c r="B20" s="206" t="s">
        <v>2931</v>
      </c>
      <c r="C20" s="205"/>
      <c r="D20" s="205"/>
      <c r="E20" s="204"/>
      <c r="F20" s="203"/>
      <c r="G20" s="200">
        <v>7</v>
      </c>
      <c r="H20" s="200"/>
      <c r="I20" s="200">
        <v>32</v>
      </c>
      <c r="J20" s="200"/>
      <c r="K20" s="200">
        <v>3</v>
      </c>
      <c r="L20" s="200"/>
      <c r="M20" s="209">
        <v>11</v>
      </c>
      <c r="N20" s="209"/>
      <c r="O20" s="200"/>
      <c r="P20" s="200"/>
      <c r="Q20" s="200"/>
      <c r="R20" s="200"/>
      <c r="S20" s="200"/>
      <c r="T20" s="200"/>
      <c r="U20" s="200"/>
      <c r="V20" s="200"/>
      <c r="W20" s="208">
        <f>SUM(K20:V20)</f>
        <v>14</v>
      </c>
      <c r="X20" s="208"/>
      <c r="Y20" s="207">
        <f>W20/I20</f>
        <v>0.4375</v>
      </c>
    </row>
    <row r="21" spans="1:25" ht="12.75" customHeight="1">
      <c r="A21" s="210"/>
      <c r="B21" s="206" t="s">
        <v>2930</v>
      </c>
      <c r="C21" s="205"/>
      <c r="D21" s="205"/>
      <c r="E21" s="204"/>
      <c r="F21" s="203"/>
      <c r="G21" s="200">
        <v>5</v>
      </c>
      <c r="H21" s="200"/>
      <c r="I21" s="200">
        <v>17</v>
      </c>
      <c r="J21" s="200"/>
      <c r="K21" s="200">
        <v>3</v>
      </c>
      <c r="L21" s="200"/>
      <c r="M21" s="209">
        <v>8</v>
      </c>
      <c r="N21" s="209"/>
      <c r="O21" s="200"/>
      <c r="P21" s="200"/>
      <c r="Q21" s="200"/>
      <c r="R21" s="200"/>
      <c r="S21" s="200"/>
      <c r="T21" s="200"/>
      <c r="U21" s="200"/>
      <c r="V21" s="200"/>
      <c r="W21" s="208">
        <f>SUM(K21:V21)</f>
        <v>11</v>
      </c>
      <c r="X21" s="208"/>
      <c r="Y21" s="207">
        <f>W21/I21</f>
        <v>0.6470588235294118</v>
      </c>
    </row>
    <row r="22" spans="1:25" ht="12.75" customHeight="1">
      <c r="A22" s="210"/>
      <c r="B22" s="206" t="s">
        <v>2929</v>
      </c>
      <c r="C22" s="205"/>
      <c r="D22" s="205"/>
      <c r="E22" s="204"/>
      <c r="F22" s="203"/>
      <c r="G22" s="202"/>
      <c r="H22" s="202"/>
      <c r="I22" s="202"/>
      <c r="J22" s="202"/>
      <c r="K22" s="202"/>
      <c r="L22" s="202"/>
      <c r="M22" s="201"/>
      <c r="N22" s="201"/>
      <c r="O22" s="200"/>
      <c r="P22" s="200"/>
      <c r="Q22" s="200"/>
      <c r="R22" s="200"/>
      <c r="S22" s="200"/>
      <c r="T22" s="200"/>
      <c r="U22" s="200"/>
      <c r="V22" s="200"/>
      <c r="W22" s="199"/>
      <c r="X22" s="199"/>
      <c r="Y22" s="198"/>
    </row>
    <row r="23" spans="1:25" ht="12.75" customHeight="1">
      <c r="A23" s="188"/>
      <c r="B23" s="206" t="s">
        <v>2928</v>
      </c>
      <c r="C23" s="205"/>
      <c r="D23" s="205"/>
      <c r="E23" s="204"/>
      <c r="F23" s="203"/>
      <c r="G23" s="202"/>
      <c r="H23" s="202"/>
      <c r="I23" s="202"/>
      <c r="J23" s="202"/>
      <c r="K23" s="202"/>
      <c r="L23" s="202"/>
      <c r="M23" s="201"/>
      <c r="N23" s="201"/>
      <c r="O23" s="200"/>
      <c r="P23" s="200"/>
      <c r="Q23" s="200"/>
      <c r="R23" s="200"/>
      <c r="S23" s="200"/>
      <c r="T23" s="200"/>
      <c r="U23" s="200"/>
      <c r="V23" s="200"/>
      <c r="W23" s="199"/>
      <c r="X23" s="199"/>
      <c r="Y23" s="198"/>
    </row>
    <row r="24" spans="1:25" ht="12.75" customHeight="1">
      <c r="A24" s="188"/>
      <c r="B24" s="206" t="s">
        <v>2927</v>
      </c>
      <c r="C24" s="205"/>
      <c r="D24" s="205"/>
      <c r="E24" s="204"/>
      <c r="F24" s="203"/>
      <c r="G24" s="202"/>
      <c r="H24" s="202"/>
      <c r="I24" s="202"/>
      <c r="J24" s="202"/>
      <c r="K24" s="202"/>
      <c r="L24" s="202"/>
      <c r="M24" s="201"/>
      <c r="N24" s="201"/>
      <c r="O24" s="200"/>
      <c r="P24" s="200"/>
      <c r="Q24" s="200"/>
      <c r="R24" s="200"/>
      <c r="S24" s="200"/>
      <c r="T24" s="200"/>
      <c r="U24" s="200"/>
      <c r="V24" s="200"/>
      <c r="W24" s="199"/>
      <c r="X24" s="199"/>
      <c r="Y24" s="198"/>
    </row>
    <row r="25" spans="1:25" ht="12.75" customHeight="1">
      <c r="A25" s="188"/>
      <c r="B25" s="206" t="s">
        <v>2926</v>
      </c>
      <c r="C25" s="205"/>
      <c r="D25" s="205"/>
      <c r="E25" s="204"/>
      <c r="F25" s="203"/>
      <c r="G25" s="202"/>
      <c r="H25" s="202"/>
      <c r="I25" s="202"/>
      <c r="J25" s="202"/>
      <c r="K25" s="202"/>
      <c r="L25" s="202"/>
      <c r="M25" s="201"/>
      <c r="N25" s="201"/>
      <c r="O25" s="200"/>
      <c r="P25" s="200"/>
      <c r="Q25" s="200"/>
      <c r="R25" s="200"/>
      <c r="S25" s="200"/>
      <c r="T25" s="200"/>
      <c r="U25" s="200"/>
      <c r="V25" s="200"/>
      <c r="W25" s="199"/>
      <c r="X25" s="199"/>
      <c r="Y25" s="198"/>
    </row>
    <row r="26" spans="1:30" ht="12.75" customHeight="1">
      <c r="A26" s="188"/>
      <c r="B26" s="206" t="s">
        <v>2925</v>
      </c>
      <c r="C26" s="205"/>
      <c r="D26" s="205"/>
      <c r="E26" s="204"/>
      <c r="F26" s="203"/>
      <c r="G26" s="200">
        <v>3</v>
      </c>
      <c r="H26" s="200"/>
      <c r="I26" s="200">
        <v>12</v>
      </c>
      <c r="J26" s="200"/>
      <c r="K26" s="200">
        <v>0</v>
      </c>
      <c r="L26" s="200"/>
      <c r="M26" s="209">
        <v>6</v>
      </c>
      <c r="N26" s="209"/>
      <c r="O26" s="200"/>
      <c r="P26" s="200"/>
      <c r="Q26" s="200"/>
      <c r="R26" s="200"/>
      <c r="S26" s="200"/>
      <c r="T26" s="200"/>
      <c r="U26" s="200"/>
      <c r="V26" s="200"/>
      <c r="W26" s="208">
        <f>SUM(K26:V26)</f>
        <v>6</v>
      </c>
      <c r="X26" s="208"/>
      <c r="Y26" s="207">
        <f>W26/I26</f>
        <v>0.5</v>
      </c>
      <c r="AD26" s="160" t="s">
        <v>2924</v>
      </c>
    </row>
    <row r="27" spans="1:29" ht="12.75" customHeight="1">
      <c r="A27" s="188"/>
      <c r="B27" s="206" t="s">
        <v>2923</v>
      </c>
      <c r="C27" s="205"/>
      <c r="D27" s="205"/>
      <c r="E27" s="204"/>
      <c r="F27" s="203"/>
      <c r="G27" s="202"/>
      <c r="H27" s="202"/>
      <c r="I27" s="202"/>
      <c r="J27" s="202"/>
      <c r="K27" s="202"/>
      <c r="L27" s="202"/>
      <c r="M27" s="201"/>
      <c r="N27" s="201"/>
      <c r="O27" s="200"/>
      <c r="P27" s="200"/>
      <c r="Q27" s="200"/>
      <c r="R27" s="200"/>
      <c r="S27" s="200"/>
      <c r="T27" s="200"/>
      <c r="U27" s="200"/>
      <c r="V27" s="200"/>
      <c r="W27" s="199"/>
      <c r="X27" s="199"/>
      <c r="Y27" s="198"/>
      <c r="AC27" s="160" t="s">
        <v>2922</v>
      </c>
    </row>
    <row r="28" spans="1:25" ht="12.75" customHeight="1">
      <c r="A28" s="188"/>
      <c r="B28" s="197" t="s">
        <v>2921</v>
      </c>
      <c r="C28" s="196"/>
      <c r="D28" s="196"/>
      <c r="E28" s="195"/>
      <c r="F28" s="194"/>
      <c r="G28" s="193"/>
      <c r="H28" s="193"/>
      <c r="I28" s="193"/>
      <c r="J28" s="193"/>
      <c r="K28" s="193"/>
      <c r="L28" s="193"/>
      <c r="M28" s="192"/>
      <c r="N28" s="192"/>
      <c r="O28" s="191"/>
      <c r="P28" s="191"/>
      <c r="Q28" s="191"/>
      <c r="R28" s="191"/>
      <c r="S28" s="191"/>
      <c r="T28" s="191"/>
      <c r="U28" s="191"/>
      <c r="V28" s="191"/>
      <c r="W28" s="190"/>
      <c r="X28" s="190"/>
      <c r="Y28" s="189"/>
    </row>
    <row r="29" spans="1:25" ht="12.75" customHeight="1">
      <c r="A29" s="188"/>
      <c r="B29" s="187" t="s">
        <v>55</v>
      </c>
      <c r="C29" s="186"/>
      <c r="D29" s="186"/>
      <c r="E29" s="186"/>
      <c r="F29" s="185"/>
      <c r="G29" s="184">
        <f>SUM(G19:H28)</f>
        <v>21</v>
      </c>
      <c r="H29" s="184"/>
      <c r="I29" s="184">
        <f>SUM(I19:J28)</f>
        <v>78</v>
      </c>
      <c r="J29" s="184"/>
      <c r="K29" s="184">
        <f>SUM(K19:L28)</f>
        <v>10</v>
      </c>
      <c r="L29" s="184"/>
      <c r="M29" s="184">
        <f>SUM(M19:N28)</f>
        <v>28</v>
      </c>
      <c r="N29" s="184"/>
      <c r="O29" s="172"/>
      <c r="P29" s="172"/>
      <c r="Q29" s="172"/>
      <c r="R29" s="172"/>
      <c r="S29" s="172"/>
      <c r="T29" s="172"/>
      <c r="U29" s="172"/>
      <c r="V29" s="172"/>
      <c r="W29" s="172">
        <f>SUM(K29:V29)</f>
        <v>38</v>
      </c>
      <c r="X29" s="172"/>
      <c r="Y29" s="183">
        <f>W29/I29</f>
        <v>0.48717948717948717</v>
      </c>
    </row>
    <row r="30" spans="1:25" ht="12.75" customHeight="1">
      <c r="A30" s="182" t="s">
        <v>2920</v>
      </c>
      <c r="B30" s="181" t="s">
        <v>2919</v>
      </c>
      <c r="C30" s="180"/>
      <c r="D30" s="180"/>
      <c r="E30" s="180"/>
      <c r="F30" s="179"/>
      <c r="G30" s="177">
        <f>G8+G13+G18+G29</f>
        <v>112</v>
      </c>
      <c r="H30" s="177"/>
      <c r="I30" s="178">
        <f>I8+I13+I18+I29</f>
        <v>833</v>
      </c>
      <c r="J30" s="178"/>
      <c r="K30" s="177">
        <f>K8+K13+K18+K29</f>
        <v>272</v>
      </c>
      <c r="L30" s="177"/>
      <c r="M30" s="177">
        <f>M8+M13+M18+M29</f>
        <v>124</v>
      </c>
      <c r="N30" s="177"/>
      <c r="O30" s="176"/>
      <c r="P30" s="176"/>
      <c r="Q30" s="176"/>
      <c r="R30" s="176"/>
      <c r="S30" s="176"/>
      <c r="T30" s="176"/>
      <c r="U30" s="176"/>
      <c r="V30" s="176"/>
      <c r="W30" s="175">
        <f>SUM(K30:V30)</f>
        <v>396</v>
      </c>
      <c r="X30" s="175"/>
      <c r="Y30" s="174">
        <f>W30/I30</f>
        <v>0.47539015606242496</v>
      </c>
    </row>
    <row r="32" spans="1:25" ht="15" customHeight="1">
      <c r="A32" s="173" t="s">
        <v>2918</v>
      </c>
      <c r="B32" s="172" t="s">
        <v>2917</v>
      </c>
      <c r="C32" s="172"/>
      <c r="D32" s="172" t="s">
        <v>2916</v>
      </c>
      <c r="E32" s="172"/>
      <c r="F32" s="172"/>
      <c r="G32" s="171" t="s">
        <v>2915</v>
      </c>
      <c r="H32" s="172" t="s">
        <v>2914</v>
      </c>
      <c r="I32" s="172"/>
      <c r="J32" s="172" t="s">
        <v>2913</v>
      </c>
      <c r="K32" s="172"/>
      <c r="L32" s="172"/>
      <c r="M32" s="172" t="s">
        <v>11</v>
      </c>
      <c r="N32" s="172"/>
      <c r="O32" s="172"/>
      <c r="P32" s="172" t="s">
        <v>2912</v>
      </c>
      <c r="Q32" s="172"/>
      <c r="R32" s="172"/>
      <c r="S32" s="172" t="s">
        <v>2911</v>
      </c>
      <c r="T32" s="172"/>
      <c r="U32" s="172" t="s">
        <v>2910</v>
      </c>
      <c r="V32" s="172"/>
      <c r="W32" s="172"/>
      <c r="X32" s="172"/>
      <c r="Y32" s="171" t="s">
        <v>2909</v>
      </c>
    </row>
    <row r="33" spans="1:25" ht="15" customHeight="1">
      <c r="A33" s="167">
        <v>1</v>
      </c>
      <c r="B33" s="165">
        <f>'[1]データー'!B11</f>
        <v>2018</v>
      </c>
      <c r="C33" s="165"/>
      <c r="D33" s="165" t="str">
        <f>'[1]データー'!C11</f>
        <v>YB05793</v>
      </c>
      <c r="E33" s="165"/>
      <c r="F33" s="165"/>
      <c r="G33" s="161" t="str">
        <f>'[1]データー'!D11</f>
        <v>♀</v>
      </c>
      <c r="H33" s="165" t="str">
        <f>'[1]データー'!E11</f>
        <v>B</v>
      </c>
      <c r="I33" s="165"/>
      <c r="J33" s="164" t="str">
        <f>'[1]データー'!F11</f>
        <v>470.724</v>
      </c>
      <c r="K33" s="164"/>
      <c r="L33" s="164"/>
      <c r="M33" s="166" t="str">
        <f>'[1]データー'!G11</f>
        <v>6:21:10</v>
      </c>
      <c r="N33" s="165"/>
      <c r="O33" s="165"/>
      <c r="P33" s="164" t="str">
        <f>'[1]データー'!H11</f>
        <v>1234.957</v>
      </c>
      <c r="Q33" s="164"/>
      <c r="R33" s="164"/>
      <c r="S33" s="163" t="str">
        <f>'[1]データー'!I11</f>
        <v>福岡</v>
      </c>
      <c r="T33" s="163"/>
      <c r="U33" s="170" t="str">
        <f>'[1]データー'!J11</f>
        <v>臼井 智明</v>
      </c>
      <c r="V33" s="169"/>
      <c r="W33" s="169"/>
      <c r="X33" s="168"/>
      <c r="Y33" s="161">
        <f>'[1]データー'!K11</f>
        <v>1</v>
      </c>
    </row>
    <row r="34" spans="1:25" ht="15" customHeight="1">
      <c r="A34" s="167">
        <v>2</v>
      </c>
      <c r="B34" s="165">
        <f>'[1]データー'!B12</f>
        <v>2018</v>
      </c>
      <c r="C34" s="165"/>
      <c r="D34" s="165" t="str">
        <f>'[1]データー'!C12</f>
        <v>YA03742</v>
      </c>
      <c r="E34" s="165"/>
      <c r="F34" s="165"/>
      <c r="G34" s="161" t="str">
        <f>'[1]データー'!D12</f>
        <v>♀</v>
      </c>
      <c r="H34" s="165" t="str">
        <f>'[1]データー'!E12</f>
        <v>B</v>
      </c>
      <c r="I34" s="165"/>
      <c r="J34" s="164">
        <f>'[1]データー'!F12</f>
        <v>415.08</v>
      </c>
      <c r="K34" s="164"/>
      <c r="L34" s="164"/>
      <c r="M34" s="166">
        <f>'[1]データー'!G12</f>
        <v>0.2338773148148148</v>
      </c>
      <c r="N34" s="165"/>
      <c r="O34" s="165"/>
      <c r="P34" s="164">
        <f>'[1]データー'!H12</f>
        <v>1232.485</v>
      </c>
      <c r="Q34" s="164"/>
      <c r="R34" s="164"/>
      <c r="S34" s="163" t="str">
        <f>'[1]データー'!I12</f>
        <v>下　　関</v>
      </c>
      <c r="T34" s="163"/>
      <c r="U34" s="162" t="str">
        <f>'[1]データー'!J12</f>
        <v>田上　清</v>
      </c>
      <c r="V34" s="162"/>
      <c r="W34" s="162"/>
      <c r="X34" s="162"/>
      <c r="Y34" s="161">
        <f>'[1]データー'!K12</f>
        <v>1</v>
      </c>
    </row>
    <row r="35" spans="1:25" ht="15" customHeight="1">
      <c r="A35" s="167">
        <v>3</v>
      </c>
      <c r="B35" s="165">
        <f>'[1]データー'!B13</f>
        <v>2018</v>
      </c>
      <c r="C35" s="165"/>
      <c r="D35" s="165" t="str">
        <f>'[1]データー'!C13</f>
        <v>YB00433</v>
      </c>
      <c r="E35" s="165"/>
      <c r="F35" s="165"/>
      <c r="G35" s="161" t="str">
        <f>'[1]データー'!D13</f>
        <v>♀</v>
      </c>
      <c r="H35" s="165" t="str">
        <f>'[1]データー'!E13</f>
        <v>BC</v>
      </c>
      <c r="I35" s="165"/>
      <c r="J35" s="164">
        <f>'[1]データー'!F13</f>
        <v>478.082</v>
      </c>
      <c r="K35" s="164"/>
      <c r="L35" s="164"/>
      <c r="M35" s="166">
        <f>'[1]データー'!G13</f>
        <v>0.26939814814814816</v>
      </c>
      <c r="N35" s="165"/>
      <c r="O35" s="165"/>
      <c r="P35" s="164">
        <f>'[1]データー'!H13</f>
        <v>1232.382</v>
      </c>
      <c r="Q35" s="164"/>
      <c r="R35" s="164"/>
      <c r="S35" s="163" t="str">
        <f>'[1]データー'!I13</f>
        <v>玄海</v>
      </c>
      <c r="T35" s="163"/>
      <c r="U35" s="162" t="str">
        <f>'[1]データー'!J13</f>
        <v>渕上　徹</v>
      </c>
      <c r="V35" s="162"/>
      <c r="W35" s="162"/>
      <c r="X35" s="162"/>
      <c r="Y35" s="161">
        <f>'[1]データー'!K13</f>
        <v>1</v>
      </c>
    </row>
    <row r="36" spans="1:25" ht="15" customHeight="1">
      <c r="A36" s="167">
        <v>4</v>
      </c>
      <c r="B36" s="165">
        <f>'[1]データー'!B14</f>
        <v>2018</v>
      </c>
      <c r="C36" s="165"/>
      <c r="D36" s="165" t="str">
        <f>'[1]データー'!C14</f>
        <v>YB00414</v>
      </c>
      <c r="E36" s="165"/>
      <c r="F36" s="165"/>
      <c r="G36" s="161" t="str">
        <f>'[1]データー'!D14</f>
        <v>♀</v>
      </c>
      <c r="H36" s="165" t="str">
        <f>'[1]データー'!E14</f>
        <v>DC</v>
      </c>
      <c r="I36" s="165"/>
      <c r="J36" s="164">
        <f>'[1]データー'!F14</f>
        <v>478.082</v>
      </c>
      <c r="K36" s="164"/>
      <c r="L36" s="164"/>
      <c r="M36" s="166">
        <f>'[1]データー'!G14</f>
        <v>0.26947916666666666</v>
      </c>
      <c r="N36" s="165"/>
      <c r="O36" s="165"/>
      <c r="P36" s="164">
        <f>'[1]データー'!H14</f>
        <v>1232.011</v>
      </c>
      <c r="Q36" s="164"/>
      <c r="R36" s="164"/>
      <c r="S36" s="163" t="str">
        <f>'[1]データー'!I14</f>
        <v>玄海</v>
      </c>
      <c r="T36" s="163"/>
      <c r="U36" s="162" t="str">
        <f>'[1]データー'!J14</f>
        <v>渕上　徹</v>
      </c>
      <c r="V36" s="162"/>
      <c r="W36" s="162"/>
      <c r="X36" s="162"/>
      <c r="Y36" s="161">
        <f>'[1]データー'!K14</f>
        <v>1</v>
      </c>
    </row>
    <row r="37" spans="1:25" ht="15" customHeight="1">
      <c r="A37" s="167">
        <v>5</v>
      </c>
      <c r="B37" s="165">
        <f>'[1]データー'!B15</f>
        <v>2017</v>
      </c>
      <c r="C37" s="165"/>
      <c r="D37" s="165" t="str">
        <f>'[1]データー'!C15</f>
        <v>YB08893</v>
      </c>
      <c r="E37" s="165"/>
      <c r="F37" s="165"/>
      <c r="G37" s="161" t="str">
        <f>'[1]データー'!D15</f>
        <v>♀</v>
      </c>
      <c r="H37" s="165" t="str">
        <f>'[1]データー'!E15</f>
        <v>B</v>
      </c>
      <c r="I37" s="165"/>
      <c r="J37" s="164">
        <f>'[1]データー'!F15</f>
        <v>458.608</v>
      </c>
      <c r="K37" s="164"/>
      <c r="L37" s="164"/>
      <c r="M37" s="166">
        <f>'[1]データー'!G15</f>
        <v>0.2586805555555555</v>
      </c>
      <c r="N37" s="165"/>
      <c r="O37" s="165"/>
      <c r="P37" s="164">
        <f>'[1]データー'!H15</f>
        <v>1231.162</v>
      </c>
      <c r="Q37" s="164"/>
      <c r="R37" s="164"/>
      <c r="S37" s="163" t="str">
        <f>'[1]データー'!I15</f>
        <v>玄海</v>
      </c>
      <c r="T37" s="163"/>
      <c r="U37" s="162" t="str">
        <f>'[1]データー'!J15</f>
        <v>山田　勉</v>
      </c>
      <c r="V37" s="162"/>
      <c r="W37" s="162"/>
      <c r="X37" s="162"/>
      <c r="Y37" s="161">
        <f>'[1]データー'!K15</f>
        <v>1</v>
      </c>
    </row>
    <row r="38" spans="1:25" ht="15" customHeight="1">
      <c r="A38" s="167">
        <v>6</v>
      </c>
      <c r="B38" s="165">
        <f>'[1]データー'!B16</f>
        <v>2018</v>
      </c>
      <c r="C38" s="165"/>
      <c r="D38" s="165" t="str">
        <f>'[1]データー'!C16</f>
        <v>YB00036</v>
      </c>
      <c r="E38" s="165"/>
      <c r="F38" s="165"/>
      <c r="G38" s="161" t="str">
        <f>'[1]データー'!D16</f>
        <v>♂</v>
      </c>
      <c r="H38" s="165" t="str">
        <f>'[1]データー'!E16</f>
        <v>BC</v>
      </c>
      <c r="I38" s="165"/>
      <c r="J38" s="164">
        <f>'[1]データー'!F16</f>
        <v>458.608</v>
      </c>
      <c r="K38" s="164"/>
      <c r="L38" s="164"/>
      <c r="M38" s="166">
        <f>'[1]データー'!G16</f>
        <v>0.25871527777777775</v>
      </c>
      <c r="N38" s="165"/>
      <c r="O38" s="165"/>
      <c r="P38" s="164">
        <f>'[1]データー'!H16</f>
        <v>1230.997</v>
      </c>
      <c r="Q38" s="164"/>
      <c r="R38" s="164"/>
      <c r="S38" s="163" t="str">
        <f>'[1]データー'!I16</f>
        <v>玄海</v>
      </c>
      <c r="T38" s="163"/>
      <c r="U38" s="162" t="str">
        <f>'[1]データー'!J16</f>
        <v>山田　勉</v>
      </c>
      <c r="V38" s="162"/>
      <c r="W38" s="162"/>
      <c r="X38" s="162"/>
      <c r="Y38" s="161">
        <f>'[1]データー'!K16</f>
        <v>1</v>
      </c>
    </row>
    <row r="39" spans="1:25" ht="15" customHeight="1">
      <c r="A39" s="167">
        <v>7</v>
      </c>
      <c r="B39" s="165">
        <f>'[1]データー'!B17</f>
        <v>2018</v>
      </c>
      <c r="C39" s="165"/>
      <c r="D39" s="165" t="str">
        <f>'[1]データー'!C17</f>
        <v>YA04845</v>
      </c>
      <c r="E39" s="165"/>
      <c r="F39" s="165"/>
      <c r="G39" s="161" t="str">
        <f>'[1]データー'!D17</f>
        <v>♀</v>
      </c>
      <c r="H39" s="165" t="str">
        <f>'[1]データー'!E17</f>
        <v>BC  </v>
      </c>
      <c r="I39" s="165"/>
      <c r="J39" s="164">
        <f>'[1]データー'!F17</f>
        <v>445.909</v>
      </c>
      <c r="K39" s="164"/>
      <c r="L39" s="164"/>
      <c r="M39" s="166">
        <f>'[1]データー'!G17</f>
        <v>0.2519560185185185</v>
      </c>
      <c r="N39" s="165"/>
      <c r="O39" s="165"/>
      <c r="P39" s="164">
        <f>'[1]データー'!H17</f>
        <v>1229.022</v>
      </c>
      <c r="Q39" s="164"/>
      <c r="R39" s="164"/>
      <c r="S39" s="163" t="str">
        <f>'[1]データー'!I17</f>
        <v>ちくぜん</v>
      </c>
      <c r="T39" s="163"/>
      <c r="U39" s="162" t="str">
        <f>'[1]データー'!J17</f>
        <v>堀田雅弘</v>
      </c>
      <c r="V39" s="162"/>
      <c r="W39" s="162"/>
      <c r="X39" s="162"/>
      <c r="Y39" s="161">
        <f>'[1]データー'!K17</f>
        <v>1</v>
      </c>
    </row>
    <row r="40" spans="1:25" ht="15" customHeight="1">
      <c r="A40" s="167">
        <v>8</v>
      </c>
      <c r="B40" s="165">
        <f>'[1]データー'!B18</f>
        <v>2018</v>
      </c>
      <c r="C40" s="165"/>
      <c r="D40" s="165" t="str">
        <f>'[1]データー'!C18</f>
        <v>YB00272</v>
      </c>
      <c r="E40" s="165"/>
      <c r="F40" s="165"/>
      <c r="G40" s="161" t="str">
        <f>'[1]データー'!D18</f>
        <v>♂</v>
      </c>
      <c r="H40" s="165" t="str">
        <f>'[1]データー'!E18</f>
        <v>BC</v>
      </c>
      <c r="I40" s="165"/>
      <c r="J40" s="164">
        <f>'[1]データー'!F18</f>
        <v>466.889</v>
      </c>
      <c r="K40" s="164"/>
      <c r="L40" s="164"/>
      <c r="M40" s="166">
        <f>'[1]データー'!G18</f>
        <v>0.2642939814814815</v>
      </c>
      <c r="N40" s="165"/>
      <c r="O40" s="165"/>
      <c r="P40" s="164">
        <f>'[1]データー'!H18</f>
        <v>1226.773</v>
      </c>
      <c r="Q40" s="164"/>
      <c r="R40" s="164"/>
      <c r="S40" s="163" t="str">
        <f>'[1]データー'!I18</f>
        <v>玄海</v>
      </c>
      <c r="T40" s="163"/>
      <c r="U40" s="162" t="str">
        <f>'[1]データー'!J18</f>
        <v>吉田　武洋</v>
      </c>
      <c r="V40" s="162"/>
      <c r="W40" s="162"/>
      <c r="X40" s="162"/>
      <c r="Y40" s="161">
        <f>'[1]データー'!K18</f>
        <v>1</v>
      </c>
    </row>
    <row r="41" spans="1:25" ht="15" customHeight="1">
      <c r="A41" s="167">
        <v>9</v>
      </c>
      <c r="B41" s="165">
        <f>'[1]データー'!B19</f>
        <v>2018</v>
      </c>
      <c r="C41" s="165"/>
      <c r="D41" s="165" t="str">
        <f>'[1]データー'!C19</f>
        <v>YB00248</v>
      </c>
      <c r="E41" s="165"/>
      <c r="F41" s="165"/>
      <c r="G41" s="161" t="str">
        <f>'[1]データー'!D19</f>
        <v>♂</v>
      </c>
      <c r="H41" s="165" t="str">
        <f>'[1]データー'!E19</f>
        <v>B</v>
      </c>
      <c r="I41" s="165"/>
      <c r="J41" s="164">
        <f>'[1]データー'!F19</f>
        <v>466.889</v>
      </c>
      <c r="K41" s="164"/>
      <c r="L41" s="164"/>
      <c r="M41" s="166">
        <f>'[1]データー'!G19</f>
        <v>0.26436342592592593</v>
      </c>
      <c r="N41" s="165"/>
      <c r="O41" s="165"/>
      <c r="P41" s="164">
        <f>'[1]データー'!H19</f>
        <v>1226.45</v>
      </c>
      <c r="Q41" s="164"/>
      <c r="R41" s="164"/>
      <c r="S41" s="163" t="str">
        <f>'[1]データー'!I19</f>
        <v>玄海</v>
      </c>
      <c r="T41" s="163"/>
      <c r="U41" s="162" t="str">
        <f>'[1]データー'!J19</f>
        <v>吉田　武洋</v>
      </c>
      <c r="V41" s="162"/>
      <c r="W41" s="162"/>
      <c r="X41" s="162"/>
      <c r="Y41" s="161">
        <f>'[1]データー'!K19</f>
        <v>1</v>
      </c>
    </row>
    <row r="42" spans="1:25" ht="15" customHeight="1">
      <c r="A42" s="167">
        <v>10</v>
      </c>
      <c r="B42" s="165">
        <f>'[1]データー'!B20</f>
        <v>2018</v>
      </c>
      <c r="C42" s="165"/>
      <c r="D42" s="165" t="str">
        <f>'[1]データー'!C20</f>
        <v>YA05012</v>
      </c>
      <c r="E42" s="165"/>
      <c r="F42" s="165"/>
      <c r="G42" s="161" t="str">
        <f>'[1]データー'!D20</f>
        <v>♀</v>
      </c>
      <c r="H42" s="165" t="str">
        <f>'[1]データー'!E20</f>
        <v>BCW </v>
      </c>
      <c r="I42" s="165"/>
      <c r="J42" s="164">
        <f>'[1]データー'!F20</f>
        <v>446.722</v>
      </c>
      <c r="K42" s="164"/>
      <c r="L42" s="164"/>
      <c r="M42" s="166">
        <f>'[1]データー'!G20</f>
        <v>0.2530439814814815</v>
      </c>
      <c r="N42" s="165"/>
      <c r="O42" s="165"/>
      <c r="P42" s="164">
        <f>'[1]データー'!H20</f>
        <v>1225.968</v>
      </c>
      <c r="Q42" s="164"/>
      <c r="R42" s="164"/>
      <c r="S42" s="163" t="str">
        <f>'[1]データー'!I20</f>
        <v>ちくぜん</v>
      </c>
      <c r="T42" s="163"/>
      <c r="U42" s="162" t="str">
        <f>'[1]データー'!J20</f>
        <v>チクシ　ロフト</v>
      </c>
      <c r="V42" s="162"/>
      <c r="W42" s="162"/>
      <c r="X42" s="162"/>
      <c r="Y42" s="161">
        <f>'[1]データー'!K20</f>
        <v>1</v>
      </c>
    </row>
    <row r="43" spans="1:32" ht="15" customHeight="1">
      <c r="A43" s="167">
        <v>11</v>
      </c>
      <c r="B43" s="165">
        <f>'[1]データー'!B21</f>
        <v>2018</v>
      </c>
      <c r="C43" s="165"/>
      <c r="D43" s="165" t="str">
        <f>'[1]データー'!C21</f>
        <v>YB00278</v>
      </c>
      <c r="E43" s="165"/>
      <c r="F43" s="165"/>
      <c r="G43" s="161" t="str">
        <f>'[1]データー'!D21</f>
        <v>♂</v>
      </c>
      <c r="H43" s="165" t="str">
        <f>'[1]データー'!E21</f>
        <v>BC</v>
      </c>
      <c r="I43" s="165"/>
      <c r="J43" s="164">
        <f>'[1]データー'!F21</f>
        <v>466.889</v>
      </c>
      <c r="K43" s="164"/>
      <c r="L43" s="164"/>
      <c r="M43" s="166">
        <f>'[1]データー'!G21</f>
        <v>0.2644675925925926</v>
      </c>
      <c r="N43" s="165"/>
      <c r="O43" s="165"/>
      <c r="P43" s="164">
        <f>'[1]データー'!H21</f>
        <v>1225.967</v>
      </c>
      <c r="Q43" s="164"/>
      <c r="R43" s="164"/>
      <c r="S43" s="163" t="str">
        <f>'[1]データー'!I21</f>
        <v>玄海</v>
      </c>
      <c r="T43" s="163"/>
      <c r="U43" s="162" t="str">
        <f>'[1]データー'!J21</f>
        <v>吉田　武洋</v>
      </c>
      <c r="V43" s="162"/>
      <c r="W43" s="162"/>
      <c r="X43" s="162"/>
      <c r="Y43" s="161">
        <f>'[1]データー'!K21</f>
        <v>1</v>
      </c>
      <c r="AF43" s="160" t="s">
        <v>2908</v>
      </c>
    </row>
    <row r="44" spans="1:25" ht="15" customHeight="1">
      <c r="A44" s="167">
        <v>12</v>
      </c>
      <c r="B44" s="165">
        <f>'[1]データー'!B22</f>
        <v>2018</v>
      </c>
      <c r="C44" s="165"/>
      <c r="D44" s="165" t="str">
        <f>'[1]データー'!C22</f>
        <v>YB00012</v>
      </c>
      <c r="E44" s="165"/>
      <c r="F44" s="165"/>
      <c r="G44" s="161" t="str">
        <f>'[1]データー'!D22</f>
        <v>♀</v>
      </c>
      <c r="H44" s="165" t="str">
        <f>'[1]データー'!E22</f>
        <v>DC</v>
      </c>
      <c r="I44" s="165"/>
      <c r="J44" s="164">
        <f>'[1]データー'!F22</f>
        <v>458.608</v>
      </c>
      <c r="K44" s="164"/>
      <c r="L44" s="164"/>
      <c r="M44" s="166">
        <f>'[1]データー'!G22</f>
        <v>0.2604050925925926</v>
      </c>
      <c r="N44" s="165"/>
      <c r="O44" s="165"/>
      <c r="P44" s="164">
        <f>'[1]データー'!H22</f>
        <v>1223.01</v>
      </c>
      <c r="Q44" s="164"/>
      <c r="R44" s="164"/>
      <c r="S44" s="163" t="str">
        <f>'[1]データー'!I22</f>
        <v>玄海</v>
      </c>
      <c r="T44" s="163"/>
      <c r="U44" s="162" t="str">
        <f>'[1]データー'!J22</f>
        <v>山田　勉</v>
      </c>
      <c r="V44" s="162"/>
      <c r="W44" s="162"/>
      <c r="X44" s="162"/>
      <c r="Y44" s="161">
        <f>'[1]データー'!K22</f>
        <v>1</v>
      </c>
    </row>
    <row r="45" spans="1:25" ht="15" customHeight="1">
      <c r="A45" s="167">
        <v>13</v>
      </c>
      <c r="B45" s="165">
        <f>'[1]データー'!B23</f>
        <v>2018</v>
      </c>
      <c r="C45" s="165"/>
      <c r="D45" s="165" t="str">
        <f>'[1]データー'!C23</f>
        <v>YA05171</v>
      </c>
      <c r="E45" s="165"/>
      <c r="F45" s="165"/>
      <c r="G45" s="161" t="str">
        <f>'[1]データー'!D23</f>
        <v>♀</v>
      </c>
      <c r="H45" s="165" t="str">
        <f>'[1]データー'!E23</f>
        <v>BC  </v>
      </c>
      <c r="I45" s="165"/>
      <c r="J45" s="164">
        <f>'[1]データー'!F23</f>
        <v>446.722</v>
      </c>
      <c r="K45" s="164"/>
      <c r="L45" s="164"/>
      <c r="M45" s="166">
        <f>'[1]データー'!G23</f>
        <v>0.2541087962962963</v>
      </c>
      <c r="N45" s="165"/>
      <c r="O45" s="165"/>
      <c r="P45" s="164">
        <f>'[1]データー'!H23</f>
        <v>1220.832</v>
      </c>
      <c r="Q45" s="164"/>
      <c r="R45" s="164"/>
      <c r="S45" s="163" t="str">
        <f>'[1]データー'!I23</f>
        <v>ちくぜん</v>
      </c>
      <c r="T45" s="163"/>
      <c r="U45" s="162" t="str">
        <f>'[1]データー'!J23</f>
        <v>チクシ　ロフト</v>
      </c>
      <c r="V45" s="162"/>
      <c r="W45" s="162"/>
      <c r="X45" s="162"/>
      <c r="Y45" s="161">
        <f>'[1]データー'!K23</f>
        <v>1</v>
      </c>
    </row>
    <row r="46" spans="1:25" ht="15" customHeight="1">
      <c r="A46" s="167">
        <v>14</v>
      </c>
      <c r="B46" s="165">
        <f>'[1]データー'!B24</f>
        <v>2018</v>
      </c>
      <c r="C46" s="165"/>
      <c r="D46" s="165" t="str">
        <f>'[1]データー'!C24</f>
        <v>YB04647</v>
      </c>
      <c r="E46" s="165"/>
      <c r="F46" s="165"/>
      <c r="G46" s="161" t="str">
        <f>'[1]データー'!D24</f>
        <v>♀</v>
      </c>
      <c r="H46" s="165" t="str">
        <f>'[1]データー'!E24</f>
        <v>B</v>
      </c>
      <c r="I46" s="165"/>
      <c r="J46" s="164" t="str">
        <f>'[1]データー'!F24</f>
        <v>488.873</v>
      </c>
      <c r="K46" s="164"/>
      <c r="L46" s="164"/>
      <c r="M46" s="166" t="str">
        <f>'[1]データー'!G24</f>
        <v>6:42:03</v>
      </c>
      <c r="N46" s="165"/>
      <c r="O46" s="165"/>
      <c r="P46" s="164" t="str">
        <f>'[1]データー'!H24</f>
        <v>1215.950</v>
      </c>
      <c r="Q46" s="164"/>
      <c r="R46" s="164"/>
      <c r="S46" s="163" t="str">
        <f>'[1]データー'!I24</f>
        <v>福岡</v>
      </c>
      <c r="T46" s="163"/>
      <c r="U46" s="162" t="str">
        <f>'[1]データー'!J24</f>
        <v>高田 利男</v>
      </c>
      <c r="V46" s="162"/>
      <c r="W46" s="162"/>
      <c r="X46" s="162"/>
      <c r="Y46" s="161">
        <f>'[1]データー'!K24</f>
        <v>1</v>
      </c>
    </row>
    <row r="47" spans="1:25" ht="15" customHeight="1">
      <c r="A47" s="167">
        <v>15</v>
      </c>
      <c r="B47" s="165">
        <f>'[1]データー'!B25</f>
        <v>2018</v>
      </c>
      <c r="C47" s="165"/>
      <c r="D47" s="165" t="str">
        <f>'[1]データー'!C25</f>
        <v>YA05070</v>
      </c>
      <c r="E47" s="165"/>
      <c r="F47" s="165"/>
      <c r="G47" s="161" t="str">
        <f>'[1]データー'!D25</f>
        <v>♂</v>
      </c>
      <c r="H47" s="165" t="str">
        <f>'[1]データー'!E25</f>
        <v>BC  </v>
      </c>
      <c r="I47" s="165"/>
      <c r="J47" s="164">
        <f>'[1]データー'!F25</f>
        <v>446.722</v>
      </c>
      <c r="K47" s="164"/>
      <c r="L47" s="164"/>
      <c r="M47" s="166">
        <f>'[1]データー'!G25</f>
        <v>0.257037037037037</v>
      </c>
      <c r="N47" s="165"/>
      <c r="O47" s="165"/>
      <c r="P47" s="164">
        <f>'[1]データー'!H25</f>
        <v>1206.922</v>
      </c>
      <c r="Q47" s="164"/>
      <c r="R47" s="164"/>
      <c r="S47" s="163" t="str">
        <f>'[1]データー'!I25</f>
        <v>ちくぜん</v>
      </c>
      <c r="T47" s="163"/>
      <c r="U47" s="162" t="str">
        <f>'[1]データー'!J25</f>
        <v>チクシ　ロフト</v>
      </c>
      <c r="V47" s="162"/>
      <c r="W47" s="162"/>
      <c r="X47" s="162"/>
      <c r="Y47" s="161">
        <f>'[1]データー'!K25</f>
        <v>1</v>
      </c>
    </row>
    <row r="48" spans="1:25" ht="15" customHeight="1">
      <c r="A48" s="167">
        <v>16</v>
      </c>
      <c r="B48" s="165">
        <f>'[1]データー'!B26</f>
        <v>2018</v>
      </c>
      <c r="C48" s="165"/>
      <c r="D48" s="165" t="str">
        <f>'[1]データー'!C26</f>
        <v>YA05050</v>
      </c>
      <c r="E48" s="165"/>
      <c r="F48" s="165"/>
      <c r="G48" s="161" t="str">
        <f>'[1]データー'!D26</f>
        <v>♂</v>
      </c>
      <c r="H48" s="165" t="str">
        <f>'[1]データー'!E26</f>
        <v>BC  </v>
      </c>
      <c r="I48" s="165"/>
      <c r="J48" s="164">
        <f>'[1]データー'!F26</f>
        <v>446.722</v>
      </c>
      <c r="K48" s="164"/>
      <c r="L48" s="164"/>
      <c r="M48" s="166">
        <f>'[1]データー'!G26</f>
        <v>0.25710648148148146</v>
      </c>
      <c r="N48" s="165"/>
      <c r="O48" s="165"/>
      <c r="P48" s="164">
        <f>'[1]データー'!H26</f>
        <v>1206.596</v>
      </c>
      <c r="Q48" s="164"/>
      <c r="R48" s="164"/>
      <c r="S48" s="163" t="str">
        <f>'[1]データー'!I26</f>
        <v>ちくぜん</v>
      </c>
      <c r="T48" s="163"/>
      <c r="U48" s="162" t="str">
        <f>'[1]データー'!J26</f>
        <v>チクシ　ロフト</v>
      </c>
      <c r="V48" s="162"/>
      <c r="W48" s="162"/>
      <c r="X48" s="162"/>
      <c r="Y48" s="161">
        <f>'[1]データー'!K26</f>
        <v>1</v>
      </c>
    </row>
    <row r="49" spans="1:25" ht="15" customHeight="1">
      <c r="A49" s="167">
        <v>17</v>
      </c>
      <c r="B49" s="165">
        <f>'[1]データー'!B27</f>
        <v>2016</v>
      </c>
      <c r="C49" s="165"/>
      <c r="D49" s="165" t="str">
        <f>'[1]データー'!C27</f>
        <v>YA02255</v>
      </c>
      <c r="E49" s="165"/>
      <c r="F49" s="165"/>
      <c r="G49" s="161" t="str">
        <f>'[1]データー'!D27</f>
        <v>♂</v>
      </c>
      <c r="H49" s="165" t="str">
        <f>'[1]データー'!E27</f>
        <v>B   </v>
      </c>
      <c r="I49" s="165"/>
      <c r="J49" s="164">
        <f>'[1]データー'!F27</f>
        <v>446.722</v>
      </c>
      <c r="K49" s="164"/>
      <c r="L49" s="164"/>
      <c r="M49" s="166">
        <f>'[1]データー'!G27</f>
        <v>0.25711805555555556</v>
      </c>
      <c r="N49" s="165"/>
      <c r="O49" s="165"/>
      <c r="P49" s="164">
        <f>'[1]データー'!H27</f>
        <v>1206.541</v>
      </c>
      <c r="Q49" s="164"/>
      <c r="R49" s="164"/>
      <c r="S49" s="163" t="str">
        <f>'[1]データー'!I27</f>
        <v>ちくぜん</v>
      </c>
      <c r="T49" s="163"/>
      <c r="U49" s="162" t="str">
        <f>'[1]データー'!J27</f>
        <v>チクシ　ロフト</v>
      </c>
      <c r="V49" s="162"/>
      <c r="W49" s="162"/>
      <c r="X49" s="162"/>
      <c r="Y49" s="161">
        <f>'[1]データー'!K27</f>
        <v>1</v>
      </c>
    </row>
    <row r="50" spans="1:25" ht="15" customHeight="1">
      <c r="A50" s="167">
        <v>18</v>
      </c>
      <c r="B50" s="165">
        <f>'[1]データー'!B28</f>
        <v>2018</v>
      </c>
      <c r="C50" s="165"/>
      <c r="D50" s="165" t="str">
        <f>'[1]データー'!C28</f>
        <v>YA05082</v>
      </c>
      <c r="E50" s="165"/>
      <c r="F50" s="165"/>
      <c r="G50" s="161" t="str">
        <f>'[1]データー'!D28</f>
        <v>♀</v>
      </c>
      <c r="H50" s="165" t="str">
        <f>'[1]データー'!E28</f>
        <v>BCW </v>
      </c>
      <c r="I50" s="165"/>
      <c r="J50" s="164">
        <f>'[1]データー'!F28</f>
        <v>446.722</v>
      </c>
      <c r="K50" s="164"/>
      <c r="L50" s="164"/>
      <c r="M50" s="166">
        <f>'[1]データー'!G28</f>
        <v>0.2571412037037037</v>
      </c>
      <c r="N50" s="165"/>
      <c r="O50" s="165"/>
      <c r="P50" s="164">
        <f>'[1]データー'!H28</f>
        <v>1206.433</v>
      </c>
      <c r="Q50" s="164"/>
      <c r="R50" s="164"/>
      <c r="S50" s="163" t="str">
        <f>'[1]データー'!I28</f>
        <v>ちくぜん</v>
      </c>
      <c r="T50" s="163"/>
      <c r="U50" s="162" t="str">
        <f>'[1]データー'!J28</f>
        <v>チクシ　ロフト</v>
      </c>
      <c r="V50" s="162"/>
      <c r="W50" s="162"/>
      <c r="X50" s="162"/>
      <c r="Y50" s="161">
        <f>'[1]データー'!K28</f>
        <v>1</v>
      </c>
    </row>
    <row r="51" spans="1:25" ht="15" customHeight="1">
      <c r="A51" s="167">
        <v>19</v>
      </c>
      <c r="B51" s="165">
        <f>'[1]データー'!B29</f>
        <v>2018</v>
      </c>
      <c r="C51" s="165"/>
      <c r="D51" s="165" t="str">
        <f>'[1]データー'!C29</f>
        <v>YA05037</v>
      </c>
      <c r="E51" s="165"/>
      <c r="F51" s="165"/>
      <c r="G51" s="161" t="str">
        <f>'[1]データー'!D29</f>
        <v>♂</v>
      </c>
      <c r="H51" s="165" t="str">
        <f>'[1]データー'!E29</f>
        <v>BCWP</v>
      </c>
      <c r="I51" s="165"/>
      <c r="J51" s="164">
        <f>'[1]データー'!F29</f>
        <v>446.722</v>
      </c>
      <c r="K51" s="164"/>
      <c r="L51" s="164"/>
      <c r="M51" s="166">
        <f>'[1]データー'!G29</f>
        <v>0.2572337962962963</v>
      </c>
      <c r="N51" s="165"/>
      <c r="O51" s="165"/>
      <c r="P51" s="164">
        <f>'[1]データー'!H29</f>
        <v>1206</v>
      </c>
      <c r="Q51" s="164"/>
      <c r="R51" s="164"/>
      <c r="S51" s="163" t="str">
        <f>'[1]データー'!I29</f>
        <v>ちくぜん</v>
      </c>
      <c r="T51" s="163"/>
      <c r="U51" s="162" t="str">
        <f>'[1]データー'!J29</f>
        <v>チクシ　ロフト</v>
      </c>
      <c r="V51" s="162"/>
      <c r="W51" s="162"/>
      <c r="X51" s="162"/>
      <c r="Y51" s="161">
        <f>'[1]データー'!K29</f>
        <v>1</v>
      </c>
    </row>
    <row r="52" spans="1:25" ht="15" customHeight="1">
      <c r="A52" s="167">
        <v>20</v>
      </c>
      <c r="B52" s="165">
        <f>'[1]データー'!B30</f>
        <v>2018</v>
      </c>
      <c r="C52" s="165"/>
      <c r="D52" s="165" t="str">
        <f>'[1]データー'!C30</f>
        <v>YB03976</v>
      </c>
      <c r="E52" s="165"/>
      <c r="F52" s="165"/>
      <c r="G52" s="161" t="str">
        <f>'[1]データー'!D30</f>
        <v>♂</v>
      </c>
      <c r="H52" s="165" t="str">
        <f>'[1]データー'!E30</f>
        <v>B</v>
      </c>
      <c r="I52" s="165"/>
      <c r="J52" s="164" t="str">
        <f>'[1]データー'!F30</f>
        <v>485.767</v>
      </c>
      <c r="K52" s="164"/>
      <c r="L52" s="164"/>
      <c r="M52" s="166" t="str">
        <f>'[1]データー'!G30</f>
        <v>6:43:40</v>
      </c>
      <c r="N52" s="165"/>
      <c r="O52" s="165"/>
      <c r="P52" s="164" t="str">
        <f>'[1]データー'!H30</f>
        <v>1203.388</v>
      </c>
      <c r="Q52" s="164"/>
      <c r="R52" s="164"/>
      <c r="S52" s="163" t="str">
        <f>'[1]データー'!I30</f>
        <v>福岡</v>
      </c>
      <c r="T52" s="163"/>
      <c r="U52" s="162" t="str">
        <f>'[1]データー'!J30</f>
        <v>中村 明英</v>
      </c>
      <c r="V52" s="162"/>
      <c r="W52" s="162"/>
      <c r="X52" s="162"/>
      <c r="Y52" s="161">
        <f>'[1]データー'!K30</f>
        <v>1</v>
      </c>
    </row>
    <row r="53" spans="1:25" ht="15" customHeight="1">
      <c r="A53" s="167">
        <v>21</v>
      </c>
      <c r="B53" s="165">
        <f>'[1]データー'!B31</f>
        <v>2017</v>
      </c>
      <c r="C53" s="165"/>
      <c r="D53" s="165" t="str">
        <f>'[1]データー'!C31</f>
        <v>YT04809</v>
      </c>
      <c r="E53" s="165"/>
      <c r="F53" s="165"/>
      <c r="G53" s="161" t="str">
        <f>'[1]データー'!D31</f>
        <v>♀</v>
      </c>
      <c r="H53" s="165" t="str">
        <f>'[1]データー'!E31</f>
        <v>B</v>
      </c>
      <c r="I53" s="165"/>
      <c r="J53" s="164">
        <f>'[1]データー'!F31</f>
        <v>478.41</v>
      </c>
      <c r="K53" s="164"/>
      <c r="L53" s="164"/>
      <c r="M53" s="166">
        <f>'[1]データー'!G31</f>
        <v>0.2764814814814815</v>
      </c>
      <c r="N53" s="165"/>
      <c r="O53" s="165"/>
      <c r="P53" s="164">
        <f>'[1]データー'!H31</f>
        <v>1201.633</v>
      </c>
      <c r="Q53" s="164"/>
      <c r="R53" s="164"/>
      <c r="S53" s="163" t="str">
        <f>'[1]データー'!I31</f>
        <v>つばさ</v>
      </c>
      <c r="T53" s="163"/>
      <c r="U53" s="162" t="str">
        <f>'[1]データー'!J31</f>
        <v>溝田　靖博</v>
      </c>
      <c r="V53" s="162"/>
      <c r="W53" s="162"/>
      <c r="X53" s="162"/>
      <c r="Y53" s="161">
        <f>'[1]データー'!K31</f>
        <v>1</v>
      </c>
    </row>
    <row r="54" spans="1:25" ht="15" customHeight="1">
      <c r="A54" s="167">
        <v>22</v>
      </c>
      <c r="B54" s="165">
        <f>'[1]データー'!B32</f>
        <v>2018</v>
      </c>
      <c r="C54" s="165"/>
      <c r="D54" s="165" t="str">
        <f>'[1]データー'!C32</f>
        <v>YA04131</v>
      </c>
      <c r="E54" s="165"/>
      <c r="F54" s="165"/>
      <c r="G54" s="161" t="str">
        <f>'[1]データー'!D32</f>
        <v>♀</v>
      </c>
      <c r="H54" s="165" t="str">
        <f>'[1]データー'!E32</f>
        <v>BC</v>
      </c>
      <c r="I54" s="165"/>
      <c r="J54" s="164">
        <f>'[1]データー'!F32</f>
        <v>415.748</v>
      </c>
      <c r="K54" s="164"/>
      <c r="L54" s="164"/>
      <c r="M54" s="166">
        <f>'[1]データー'!G32</f>
        <v>0.24033564814814815</v>
      </c>
      <c r="N54" s="165"/>
      <c r="O54" s="165"/>
      <c r="P54" s="164">
        <f>'[1]データー'!H32</f>
        <v>1201.295</v>
      </c>
      <c r="Q54" s="164"/>
      <c r="R54" s="164"/>
      <c r="S54" s="163" t="str">
        <f>'[1]データー'!I32</f>
        <v>下　　関</v>
      </c>
      <c r="T54" s="163"/>
      <c r="U54" s="162" t="str">
        <f>'[1]データー'!J32</f>
        <v>村上　清一</v>
      </c>
      <c r="V54" s="162"/>
      <c r="W54" s="162"/>
      <c r="X54" s="162"/>
      <c r="Y54" s="161">
        <f>'[1]データー'!K32</f>
        <v>1</v>
      </c>
    </row>
    <row r="55" spans="1:25" ht="15" customHeight="1">
      <c r="A55" s="167">
        <v>23</v>
      </c>
      <c r="B55" s="165">
        <f>'[1]データー'!B33</f>
        <v>2017</v>
      </c>
      <c r="C55" s="165"/>
      <c r="D55" s="165" t="str">
        <f>'[1]データー'!C33</f>
        <v>YB08905</v>
      </c>
      <c r="E55" s="165"/>
      <c r="F55" s="165"/>
      <c r="G55" s="161" t="str">
        <f>'[1]データー'!D33</f>
        <v>♀</v>
      </c>
      <c r="H55" s="165" t="str">
        <f>'[1]データー'!E33</f>
        <v>BC</v>
      </c>
      <c r="I55" s="165"/>
      <c r="J55" s="164">
        <f>'[1]データー'!F33</f>
        <v>458.608</v>
      </c>
      <c r="K55" s="164"/>
      <c r="L55" s="164"/>
      <c r="M55" s="166">
        <f>'[1]データー'!G33</f>
        <v>0.26516203703703706</v>
      </c>
      <c r="N55" s="165"/>
      <c r="O55" s="165"/>
      <c r="P55" s="164">
        <f>'[1]データー'!H33</f>
        <v>1201.069</v>
      </c>
      <c r="Q55" s="164"/>
      <c r="R55" s="164"/>
      <c r="S55" s="163" t="str">
        <f>'[1]データー'!I33</f>
        <v>玄海</v>
      </c>
      <c r="T55" s="163"/>
      <c r="U55" s="162" t="str">
        <f>'[1]データー'!J33</f>
        <v>山田　勉</v>
      </c>
      <c r="V55" s="162"/>
      <c r="W55" s="162"/>
      <c r="X55" s="162"/>
      <c r="Y55" s="161">
        <f>'[1]データー'!K33</f>
        <v>1</v>
      </c>
    </row>
    <row r="56" spans="1:25" ht="15" customHeight="1">
      <c r="A56" s="167">
        <v>24</v>
      </c>
      <c r="B56" s="165">
        <f>'[1]データー'!B34</f>
        <v>2018</v>
      </c>
      <c r="C56" s="165"/>
      <c r="D56" s="165" t="str">
        <f>'[1]データー'!C34</f>
        <v>YA04132</v>
      </c>
      <c r="E56" s="165"/>
      <c r="F56" s="165"/>
      <c r="G56" s="161" t="str">
        <f>'[1]データー'!D34</f>
        <v>♂</v>
      </c>
      <c r="H56" s="165" t="str">
        <f>'[1]データー'!E34</f>
        <v>BC</v>
      </c>
      <c r="I56" s="165"/>
      <c r="J56" s="164">
        <f>'[1]データー'!F34</f>
        <v>415.748</v>
      </c>
      <c r="K56" s="164"/>
      <c r="L56" s="164"/>
      <c r="M56" s="166">
        <f>'[1]データー'!G34</f>
        <v>0.24042824074074076</v>
      </c>
      <c r="N56" s="165"/>
      <c r="O56" s="165"/>
      <c r="P56" s="164">
        <f>'[1]データー'!H34</f>
        <v>1200.834</v>
      </c>
      <c r="Q56" s="164"/>
      <c r="R56" s="164"/>
      <c r="S56" s="163" t="str">
        <f>'[1]データー'!I34</f>
        <v>下　　関</v>
      </c>
      <c r="T56" s="163"/>
      <c r="U56" s="162" t="str">
        <f>'[1]データー'!J34</f>
        <v>村上　清一</v>
      </c>
      <c r="V56" s="162"/>
      <c r="W56" s="162"/>
      <c r="X56" s="162"/>
      <c r="Y56" s="161">
        <f>'[1]データー'!K34</f>
        <v>1</v>
      </c>
    </row>
    <row r="57" spans="1:25" ht="15" customHeight="1">
      <c r="A57" s="167">
        <v>25</v>
      </c>
      <c r="B57" s="165">
        <f>'[1]データー'!B35</f>
        <v>2018</v>
      </c>
      <c r="C57" s="165"/>
      <c r="D57" s="165" t="str">
        <f>'[1]データー'!C35</f>
        <v>YB00061</v>
      </c>
      <c r="E57" s="165"/>
      <c r="F57" s="165"/>
      <c r="G57" s="161" t="str">
        <f>'[1]データー'!D35</f>
        <v>♀</v>
      </c>
      <c r="H57" s="165" t="str">
        <f>'[1]データー'!E35</f>
        <v>BC</v>
      </c>
      <c r="I57" s="165"/>
      <c r="J57" s="164">
        <f>'[1]データー'!F35</f>
        <v>458.608</v>
      </c>
      <c r="K57" s="164"/>
      <c r="L57" s="164"/>
      <c r="M57" s="166">
        <f>'[1]データー'!G35</f>
        <v>0.26533564814814814</v>
      </c>
      <c r="N57" s="165"/>
      <c r="O57" s="165"/>
      <c r="P57" s="164">
        <f>'[1]データー'!H35</f>
        <v>1200.283</v>
      </c>
      <c r="Q57" s="164"/>
      <c r="R57" s="164"/>
      <c r="S57" s="163" t="str">
        <f>'[1]データー'!I35</f>
        <v>玄海</v>
      </c>
      <c r="T57" s="163"/>
      <c r="U57" s="162" t="str">
        <f>'[1]データー'!J35</f>
        <v>山田　勉</v>
      </c>
      <c r="V57" s="162"/>
      <c r="W57" s="162"/>
      <c r="X57" s="162"/>
      <c r="Y57" s="161">
        <f>'[1]データー'!K35</f>
        <v>1</v>
      </c>
    </row>
    <row r="58" spans="1:25" ht="15" customHeight="1">
      <c r="A58" s="167">
        <v>26</v>
      </c>
      <c r="B58" s="165">
        <f>'[1]データー'!B36</f>
        <v>2018</v>
      </c>
      <c r="C58" s="165"/>
      <c r="D58" s="165" t="str">
        <f>'[1]データー'!C36</f>
        <v>BA08189</v>
      </c>
      <c r="E58" s="165"/>
      <c r="F58" s="165"/>
      <c r="G58" s="161" t="str">
        <f>'[1]データー'!D36</f>
        <v>♂</v>
      </c>
      <c r="H58" s="165" t="str">
        <f>'[1]データー'!E36</f>
        <v>BC</v>
      </c>
      <c r="I58" s="165"/>
      <c r="J58" s="164">
        <f>'[1]データー'!F36</f>
        <v>415.08</v>
      </c>
      <c r="K58" s="164"/>
      <c r="L58" s="164"/>
      <c r="M58" s="166">
        <f>'[1]データー'!G36</f>
        <v>0.2401736111111111</v>
      </c>
      <c r="N58" s="165"/>
      <c r="O58" s="165"/>
      <c r="P58" s="164">
        <f>'[1]データー'!H36</f>
        <v>1200.173</v>
      </c>
      <c r="Q58" s="164"/>
      <c r="R58" s="164"/>
      <c r="S58" s="163" t="str">
        <f>'[1]データー'!I36</f>
        <v>下　　関</v>
      </c>
      <c r="T58" s="163"/>
      <c r="U58" s="162" t="str">
        <f>'[1]データー'!J36</f>
        <v>田上　清</v>
      </c>
      <c r="V58" s="162"/>
      <c r="W58" s="162"/>
      <c r="X58" s="162"/>
      <c r="Y58" s="161">
        <f>'[1]データー'!K36</f>
        <v>1</v>
      </c>
    </row>
    <row r="59" spans="1:25" ht="15" customHeight="1">
      <c r="A59" s="167">
        <v>27</v>
      </c>
      <c r="B59" s="165">
        <f>'[1]データー'!B37</f>
        <v>2018</v>
      </c>
      <c r="C59" s="165"/>
      <c r="D59" s="165" t="str">
        <f>'[1]データー'!C37</f>
        <v>YA04856</v>
      </c>
      <c r="E59" s="165"/>
      <c r="F59" s="165"/>
      <c r="G59" s="161" t="str">
        <f>'[1]データー'!D37</f>
        <v>♀</v>
      </c>
      <c r="H59" s="165" t="str">
        <f>'[1]データー'!E37</f>
        <v>BC  </v>
      </c>
      <c r="I59" s="165"/>
      <c r="J59" s="164">
        <f>'[1]データー'!F37</f>
        <v>445.909</v>
      </c>
      <c r="K59" s="164"/>
      <c r="L59" s="164"/>
      <c r="M59" s="166">
        <f>'[1]データー'!G37</f>
        <v>0.2585300925925926</v>
      </c>
      <c r="N59" s="165"/>
      <c r="O59" s="165"/>
      <c r="P59" s="164">
        <f>'[1]データー'!H37</f>
        <v>1197.768</v>
      </c>
      <c r="Q59" s="164"/>
      <c r="R59" s="164"/>
      <c r="S59" s="163" t="str">
        <f>'[1]データー'!I37</f>
        <v>ちくぜん</v>
      </c>
      <c r="T59" s="163"/>
      <c r="U59" s="162" t="str">
        <f>'[1]データー'!J37</f>
        <v>堀田雅弘</v>
      </c>
      <c r="V59" s="162"/>
      <c r="W59" s="162"/>
      <c r="X59" s="162"/>
      <c r="Y59" s="161">
        <f>'[1]データー'!K37</f>
        <v>1</v>
      </c>
    </row>
    <row r="60" spans="1:25" ht="15" customHeight="1">
      <c r="A60" s="167">
        <v>28</v>
      </c>
      <c r="B60" s="165">
        <f>'[1]データー'!B38</f>
        <v>2018</v>
      </c>
      <c r="C60" s="165"/>
      <c r="D60" s="165" t="str">
        <f>'[1]データー'!C38</f>
        <v>YA04853</v>
      </c>
      <c r="E60" s="165"/>
      <c r="F60" s="165"/>
      <c r="G60" s="161" t="str">
        <f>'[1]データー'!D38</f>
        <v>♂</v>
      </c>
      <c r="H60" s="165" t="str">
        <f>'[1]データー'!E38</f>
        <v>DC  </v>
      </c>
      <c r="I60" s="165"/>
      <c r="J60" s="164">
        <f>'[1]データー'!F38</f>
        <v>445.909</v>
      </c>
      <c r="K60" s="164"/>
      <c r="L60" s="164"/>
      <c r="M60" s="166">
        <f>'[1]データー'!G38</f>
        <v>0.25854166666666667</v>
      </c>
      <c r="N60" s="165"/>
      <c r="O60" s="165"/>
      <c r="P60" s="164">
        <f>'[1]データー'!H38</f>
        <v>1197.714</v>
      </c>
      <c r="Q60" s="164"/>
      <c r="R60" s="164"/>
      <c r="S60" s="163" t="str">
        <f>'[1]データー'!I38</f>
        <v>ちくぜん</v>
      </c>
      <c r="T60" s="163"/>
      <c r="U60" s="162" t="str">
        <f>'[1]データー'!J38</f>
        <v>堀田雅弘</v>
      </c>
      <c r="V60" s="162"/>
      <c r="W60" s="162"/>
      <c r="X60" s="162"/>
      <c r="Y60" s="161">
        <f>'[1]データー'!K38</f>
        <v>1</v>
      </c>
    </row>
    <row r="61" spans="1:25" ht="15" customHeight="1">
      <c r="A61" s="167">
        <v>29</v>
      </c>
      <c r="B61" s="165">
        <f>'[1]データー'!B39</f>
        <v>2018</v>
      </c>
      <c r="C61" s="165"/>
      <c r="D61" s="165" t="str">
        <f>'[1]データー'!C39</f>
        <v>YT02023</v>
      </c>
      <c r="E61" s="165"/>
      <c r="F61" s="165"/>
      <c r="G61" s="161" t="str">
        <f>'[1]データー'!D39</f>
        <v>♂</v>
      </c>
      <c r="H61" s="165" t="str">
        <f>'[1]データー'!E39</f>
        <v>BCP</v>
      </c>
      <c r="I61" s="165"/>
      <c r="J61" s="164">
        <f>'[1]データー'!F39</f>
        <v>559.264</v>
      </c>
      <c r="K61" s="164"/>
      <c r="L61" s="164"/>
      <c r="M61" s="166">
        <f>'[1]データー'!G39</f>
        <v>0.3243287037037037</v>
      </c>
      <c r="N61" s="165"/>
      <c r="O61" s="165"/>
      <c r="P61" s="164">
        <f>'[1]データー'!H39</f>
        <v>1197.482</v>
      </c>
      <c r="Q61" s="164"/>
      <c r="R61" s="164"/>
      <c r="S61" s="163" t="str">
        <f>'[1]データー'!I39</f>
        <v>佐世保</v>
      </c>
      <c r="T61" s="163"/>
      <c r="U61" s="162" t="str">
        <f>'[1]データー'!J39</f>
        <v>古賀俊弘</v>
      </c>
      <c r="V61" s="162"/>
      <c r="W61" s="162"/>
      <c r="X61" s="162"/>
      <c r="Y61" s="161">
        <f>'[1]データー'!K39</f>
        <v>1</v>
      </c>
    </row>
    <row r="62" spans="1:25" ht="15" customHeight="1">
      <c r="A62" s="167">
        <v>30</v>
      </c>
      <c r="B62" s="165">
        <f>'[1]データー'!B40</f>
        <v>2018</v>
      </c>
      <c r="C62" s="165"/>
      <c r="D62" s="165" t="str">
        <f>'[1]データー'!C40</f>
        <v>YB00006</v>
      </c>
      <c r="E62" s="165"/>
      <c r="F62" s="165"/>
      <c r="G62" s="161" t="str">
        <f>'[1]データー'!D40</f>
        <v>♂</v>
      </c>
      <c r="H62" s="165" t="str">
        <f>'[1]データー'!E40</f>
        <v>BC</v>
      </c>
      <c r="I62" s="165"/>
      <c r="J62" s="164">
        <f>'[1]データー'!F40</f>
        <v>458.608</v>
      </c>
      <c r="K62" s="164"/>
      <c r="L62" s="164"/>
      <c r="M62" s="166">
        <f>'[1]データー'!G40</f>
        <v>0.26612268518518517</v>
      </c>
      <c r="N62" s="165"/>
      <c r="O62" s="165"/>
      <c r="P62" s="164">
        <f>'[1]データー'!H40</f>
        <v>1196.735</v>
      </c>
      <c r="Q62" s="164"/>
      <c r="R62" s="164"/>
      <c r="S62" s="163" t="str">
        <f>'[1]データー'!I40</f>
        <v>玄海</v>
      </c>
      <c r="T62" s="163"/>
      <c r="U62" s="162" t="str">
        <f>'[1]データー'!J40</f>
        <v>山田　勉</v>
      </c>
      <c r="V62" s="162"/>
      <c r="W62" s="162"/>
      <c r="X62" s="162"/>
      <c r="Y62" s="161">
        <f>'[1]データー'!K40</f>
        <v>1</v>
      </c>
    </row>
  </sheetData>
  <sheetProtection/>
  <mergeCells count="534">
    <mergeCell ref="W16:X16"/>
    <mergeCell ref="U17:V17"/>
    <mergeCell ref="W17:X17"/>
    <mergeCell ref="M17:N17"/>
    <mergeCell ref="O17:P17"/>
    <mergeCell ref="Q17:R17"/>
    <mergeCell ref="S17:T17"/>
    <mergeCell ref="Q16:R16"/>
    <mergeCell ref="S16:T16"/>
    <mergeCell ref="Q15:R15"/>
    <mergeCell ref="S15:T15"/>
    <mergeCell ref="U15:V15"/>
    <mergeCell ref="W15:X15"/>
    <mergeCell ref="G16:H16"/>
    <mergeCell ref="I16:J16"/>
    <mergeCell ref="K16:L16"/>
    <mergeCell ref="M16:N16"/>
    <mergeCell ref="O16:P16"/>
    <mergeCell ref="U16:V16"/>
    <mergeCell ref="O14:P14"/>
    <mergeCell ref="Q14:R14"/>
    <mergeCell ref="S14:T14"/>
    <mergeCell ref="U14:V14"/>
    <mergeCell ref="W14:X14"/>
    <mergeCell ref="G15:H15"/>
    <mergeCell ref="I15:J15"/>
    <mergeCell ref="K15:L15"/>
    <mergeCell ref="M15:N15"/>
    <mergeCell ref="O15:P15"/>
    <mergeCell ref="A14:A18"/>
    <mergeCell ref="G14:H14"/>
    <mergeCell ref="I14:J14"/>
    <mergeCell ref="K14:L14"/>
    <mergeCell ref="I17:J17"/>
    <mergeCell ref="K17:L17"/>
    <mergeCell ref="K18:L18"/>
    <mergeCell ref="W12:X12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G12:H12"/>
    <mergeCell ref="I12:J12"/>
    <mergeCell ref="K12:L12"/>
    <mergeCell ref="M12:N12"/>
    <mergeCell ref="O12:P12"/>
    <mergeCell ref="Q12:R12"/>
    <mergeCell ref="K11:L11"/>
    <mergeCell ref="M11:N11"/>
    <mergeCell ref="O11:P11"/>
    <mergeCell ref="Q11:R11"/>
    <mergeCell ref="S11:T11"/>
    <mergeCell ref="U11:V11"/>
    <mergeCell ref="K9:L9"/>
    <mergeCell ref="M9:N9"/>
    <mergeCell ref="O9:P9"/>
    <mergeCell ref="Q9:R9"/>
    <mergeCell ref="S9:T9"/>
    <mergeCell ref="K10:L10"/>
    <mergeCell ref="M10:N10"/>
    <mergeCell ref="O10:P10"/>
    <mergeCell ref="Q10:R10"/>
    <mergeCell ref="S10:T10"/>
    <mergeCell ref="W5:X5"/>
    <mergeCell ref="G6:H6"/>
    <mergeCell ref="I6:J6"/>
    <mergeCell ref="K6:L6"/>
    <mergeCell ref="M6:N6"/>
    <mergeCell ref="O6:P6"/>
    <mergeCell ref="S6:T6"/>
    <mergeCell ref="U6:V6"/>
    <mergeCell ref="W6:X6"/>
    <mergeCell ref="S4:T4"/>
    <mergeCell ref="U4:V4"/>
    <mergeCell ref="W4:X4"/>
    <mergeCell ref="G5:H5"/>
    <mergeCell ref="I5:J5"/>
    <mergeCell ref="K5:L5"/>
    <mergeCell ref="M5:N5"/>
    <mergeCell ref="O5:P5"/>
    <mergeCell ref="S5:T5"/>
    <mergeCell ref="U5:V5"/>
    <mergeCell ref="G10:H10"/>
    <mergeCell ref="I10:J10"/>
    <mergeCell ref="A4:A8"/>
    <mergeCell ref="G4:H4"/>
    <mergeCell ref="I4:J4"/>
    <mergeCell ref="A9:A13"/>
    <mergeCell ref="G9:H9"/>
    <mergeCell ref="I9:J9"/>
    <mergeCell ref="G11:H11"/>
    <mergeCell ref="I11:J11"/>
    <mergeCell ref="K4:L4"/>
    <mergeCell ref="M4:N4"/>
    <mergeCell ref="O4:P4"/>
    <mergeCell ref="Q4:R4"/>
    <mergeCell ref="Q5:R5"/>
    <mergeCell ref="Q6:R6"/>
    <mergeCell ref="Q3:R3"/>
    <mergeCell ref="S3:T3"/>
    <mergeCell ref="U3:V3"/>
    <mergeCell ref="W3:X3"/>
    <mergeCell ref="G3:H3"/>
    <mergeCell ref="I3:J3"/>
    <mergeCell ref="K3:L3"/>
    <mergeCell ref="A1:Y1"/>
    <mergeCell ref="U32:X32"/>
    <mergeCell ref="U33:X33"/>
    <mergeCell ref="S8:T8"/>
    <mergeCell ref="M3:N3"/>
    <mergeCell ref="O3:P3"/>
    <mergeCell ref="G30:H30"/>
    <mergeCell ref="I30:J30"/>
    <mergeCell ref="K30:L30"/>
    <mergeCell ref="W30:X30"/>
    <mergeCell ref="U8:V8"/>
    <mergeCell ref="W8:X8"/>
    <mergeCell ref="W18:X18"/>
    <mergeCell ref="U9:V9"/>
    <mergeCell ref="W9:X9"/>
    <mergeCell ref="U30:V30"/>
    <mergeCell ref="U10:V10"/>
    <mergeCell ref="W10:X10"/>
    <mergeCell ref="W11:X11"/>
    <mergeCell ref="U12:V12"/>
    <mergeCell ref="U18:V18"/>
    <mergeCell ref="U35:X35"/>
    <mergeCell ref="O30:P30"/>
    <mergeCell ref="S34:T34"/>
    <mergeCell ref="M33:O33"/>
    <mergeCell ref="P33:R33"/>
    <mergeCell ref="U34:X34"/>
    <mergeCell ref="M30:N30"/>
    <mergeCell ref="Q30:R30"/>
    <mergeCell ref="S30:T30"/>
    <mergeCell ref="M8:N8"/>
    <mergeCell ref="O8:P8"/>
    <mergeCell ref="Q8:R8"/>
    <mergeCell ref="S38:T38"/>
    <mergeCell ref="M18:N18"/>
    <mergeCell ref="O18:P18"/>
    <mergeCell ref="Q18:R18"/>
    <mergeCell ref="S18:T18"/>
    <mergeCell ref="S12:T12"/>
    <mergeCell ref="M14:N14"/>
    <mergeCell ref="U39:X39"/>
    <mergeCell ref="U40:X40"/>
    <mergeCell ref="U41:X41"/>
    <mergeCell ref="U42:X42"/>
    <mergeCell ref="U36:X36"/>
    <mergeCell ref="U37:X37"/>
    <mergeCell ref="U38:X38"/>
    <mergeCell ref="U47:X47"/>
    <mergeCell ref="U48:X48"/>
    <mergeCell ref="U49:X49"/>
    <mergeCell ref="U50:X50"/>
    <mergeCell ref="U43:X43"/>
    <mergeCell ref="U44:X44"/>
    <mergeCell ref="U45:X45"/>
    <mergeCell ref="U46:X46"/>
    <mergeCell ref="U55:X55"/>
    <mergeCell ref="U56:X56"/>
    <mergeCell ref="U57:X57"/>
    <mergeCell ref="U58:X58"/>
    <mergeCell ref="U51:X51"/>
    <mergeCell ref="U52:X52"/>
    <mergeCell ref="U53:X53"/>
    <mergeCell ref="U54:X54"/>
    <mergeCell ref="U59:X59"/>
    <mergeCell ref="U60:X60"/>
    <mergeCell ref="U61:X61"/>
    <mergeCell ref="U62:X62"/>
    <mergeCell ref="S62:T62"/>
    <mergeCell ref="S61:T61"/>
    <mergeCell ref="B62:C62"/>
    <mergeCell ref="D62:F62"/>
    <mergeCell ref="H62:I62"/>
    <mergeCell ref="J62:L62"/>
    <mergeCell ref="B61:C61"/>
    <mergeCell ref="D61:F61"/>
    <mergeCell ref="H61:I61"/>
    <mergeCell ref="J61:L61"/>
    <mergeCell ref="M62:O62"/>
    <mergeCell ref="P62:R62"/>
    <mergeCell ref="S60:T60"/>
    <mergeCell ref="M59:O59"/>
    <mergeCell ref="P59:R59"/>
    <mergeCell ref="S59:T59"/>
    <mergeCell ref="M60:O60"/>
    <mergeCell ref="P60:R60"/>
    <mergeCell ref="M61:O61"/>
    <mergeCell ref="P61:R61"/>
    <mergeCell ref="B60:C60"/>
    <mergeCell ref="D60:F60"/>
    <mergeCell ref="H60:I60"/>
    <mergeCell ref="J60:L60"/>
    <mergeCell ref="B59:C59"/>
    <mergeCell ref="D59:F59"/>
    <mergeCell ref="H59:I59"/>
    <mergeCell ref="J59:L59"/>
    <mergeCell ref="S58:T58"/>
    <mergeCell ref="M57:O57"/>
    <mergeCell ref="P57:R57"/>
    <mergeCell ref="S57:T57"/>
    <mergeCell ref="B58:C58"/>
    <mergeCell ref="D58:F58"/>
    <mergeCell ref="H58:I58"/>
    <mergeCell ref="J58:L58"/>
    <mergeCell ref="B57:C57"/>
    <mergeCell ref="D57:F57"/>
    <mergeCell ref="H57:I57"/>
    <mergeCell ref="J57:L57"/>
    <mergeCell ref="M58:O58"/>
    <mergeCell ref="P58:R58"/>
    <mergeCell ref="S56:T56"/>
    <mergeCell ref="M55:O55"/>
    <mergeCell ref="P55:R55"/>
    <mergeCell ref="S55:T55"/>
    <mergeCell ref="M56:O56"/>
    <mergeCell ref="P56:R56"/>
    <mergeCell ref="B56:C56"/>
    <mergeCell ref="D56:F56"/>
    <mergeCell ref="H56:I56"/>
    <mergeCell ref="J56:L56"/>
    <mergeCell ref="B55:C55"/>
    <mergeCell ref="D55:F55"/>
    <mergeCell ref="H55:I55"/>
    <mergeCell ref="J55:L55"/>
    <mergeCell ref="S54:T54"/>
    <mergeCell ref="M53:O53"/>
    <mergeCell ref="P53:R53"/>
    <mergeCell ref="S53:T53"/>
    <mergeCell ref="B54:C54"/>
    <mergeCell ref="D54:F54"/>
    <mergeCell ref="H54:I54"/>
    <mergeCell ref="J54:L54"/>
    <mergeCell ref="B53:C53"/>
    <mergeCell ref="D53:F53"/>
    <mergeCell ref="H53:I53"/>
    <mergeCell ref="J53:L53"/>
    <mergeCell ref="M54:O54"/>
    <mergeCell ref="P54:R54"/>
    <mergeCell ref="S52:T52"/>
    <mergeCell ref="M51:O51"/>
    <mergeCell ref="P51:R51"/>
    <mergeCell ref="S51:T51"/>
    <mergeCell ref="M52:O52"/>
    <mergeCell ref="P52:R52"/>
    <mergeCell ref="B52:C52"/>
    <mergeCell ref="D52:F52"/>
    <mergeCell ref="H52:I52"/>
    <mergeCell ref="J52:L52"/>
    <mergeCell ref="B51:C51"/>
    <mergeCell ref="D51:F51"/>
    <mergeCell ref="H51:I51"/>
    <mergeCell ref="J51:L51"/>
    <mergeCell ref="S50:T50"/>
    <mergeCell ref="M49:O49"/>
    <mergeCell ref="P49:R49"/>
    <mergeCell ref="S49:T49"/>
    <mergeCell ref="B50:C50"/>
    <mergeCell ref="D50:F50"/>
    <mergeCell ref="H50:I50"/>
    <mergeCell ref="J50:L50"/>
    <mergeCell ref="B49:C49"/>
    <mergeCell ref="D49:F49"/>
    <mergeCell ref="H49:I49"/>
    <mergeCell ref="J49:L49"/>
    <mergeCell ref="M50:O50"/>
    <mergeCell ref="P50:R50"/>
    <mergeCell ref="S48:T48"/>
    <mergeCell ref="M47:O47"/>
    <mergeCell ref="P47:R47"/>
    <mergeCell ref="S47:T47"/>
    <mergeCell ref="M48:O48"/>
    <mergeCell ref="P48:R48"/>
    <mergeCell ref="B48:C48"/>
    <mergeCell ref="D48:F48"/>
    <mergeCell ref="H48:I48"/>
    <mergeCell ref="J48:L48"/>
    <mergeCell ref="B47:C47"/>
    <mergeCell ref="D47:F47"/>
    <mergeCell ref="H47:I47"/>
    <mergeCell ref="J47:L47"/>
    <mergeCell ref="S46:T46"/>
    <mergeCell ref="M45:O45"/>
    <mergeCell ref="P45:R45"/>
    <mergeCell ref="S45:T45"/>
    <mergeCell ref="B46:C46"/>
    <mergeCell ref="D46:F46"/>
    <mergeCell ref="H46:I46"/>
    <mergeCell ref="J46:L46"/>
    <mergeCell ref="B45:C45"/>
    <mergeCell ref="D45:F45"/>
    <mergeCell ref="H45:I45"/>
    <mergeCell ref="J45:L45"/>
    <mergeCell ref="M46:O46"/>
    <mergeCell ref="P46:R46"/>
    <mergeCell ref="S44:T44"/>
    <mergeCell ref="M43:O43"/>
    <mergeCell ref="P43:R43"/>
    <mergeCell ref="S43:T43"/>
    <mergeCell ref="M44:O44"/>
    <mergeCell ref="P44:R44"/>
    <mergeCell ref="B44:C44"/>
    <mergeCell ref="D44:F44"/>
    <mergeCell ref="H44:I44"/>
    <mergeCell ref="J44:L44"/>
    <mergeCell ref="B43:C43"/>
    <mergeCell ref="D43:F43"/>
    <mergeCell ref="H43:I43"/>
    <mergeCell ref="J43:L43"/>
    <mergeCell ref="S42:T42"/>
    <mergeCell ref="M41:O41"/>
    <mergeCell ref="P41:R41"/>
    <mergeCell ref="S41:T41"/>
    <mergeCell ref="B42:C42"/>
    <mergeCell ref="D42:F42"/>
    <mergeCell ref="H42:I42"/>
    <mergeCell ref="J42:L42"/>
    <mergeCell ref="B41:C41"/>
    <mergeCell ref="D41:F41"/>
    <mergeCell ref="H41:I41"/>
    <mergeCell ref="J41:L41"/>
    <mergeCell ref="M42:O42"/>
    <mergeCell ref="P42:R42"/>
    <mergeCell ref="S40:T40"/>
    <mergeCell ref="M39:O39"/>
    <mergeCell ref="P39:R39"/>
    <mergeCell ref="S39:T39"/>
    <mergeCell ref="M40:O40"/>
    <mergeCell ref="P40:R40"/>
    <mergeCell ref="B40:C40"/>
    <mergeCell ref="D40:F40"/>
    <mergeCell ref="H40:I40"/>
    <mergeCell ref="J40:L40"/>
    <mergeCell ref="B39:C39"/>
    <mergeCell ref="D39:F39"/>
    <mergeCell ref="H39:I39"/>
    <mergeCell ref="J39:L39"/>
    <mergeCell ref="S37:T37"/>
    <mergeCell ref="B38:C38"/>
    <mergeCell ref="D38:F38"/>
    <mergeCell ref="H38:I38"/>
    <mergeCell ref="J38:L38"/>
    <mergeCell ref="B37:C37"/>
    <mergeCell ref="D37:F37"/>
    <mergeCell ref="H37:I37"/>
    <mergeCell ref="S36:T36"/>
    <mergeCell ref="M35:O35"/>
    <mergeCell ref="P35:R35"/>
    <mergeCell ref="S35:T35"/>
    <mergeCell ref="M36:O36"/>
    <mergeCell ref="P36:R36"/>
    <mergeCell ref="D35:F35"/>
    <mergeCell ref="H35:I35"/>
    <mergeCell ref="J35:L35"/>
    <mergeCell ref="J37:L37"/>
    <mergeCell ref="M38:O38"/>
    <mergeCell ref="P38:R38"/>
    <mergeCell ref="M37:O37"/>
    <mergeCell ref="P37:R37"/>
    <mergeCell ref="B34:C34"/>
    <mergeCell ref="D34:F34"/>
    <mergeCell ref="H34:I34"/>
    <mergeCell ref="J34:L34"/>
    <mergeCell ref="B33:C33"/>
    <mergeCell ref="B36:C36"/>
    <mergeCell ref="D36:F36"/>
    <mergeCell ref="H36:I36"/>
    <mergeCell ref="J36:L36"/>
    <mergeCell ref="B35:C35"/>
    <mergeCell ref="H33:I33"/>
    <mergeCell ref="J33:L33"/>
    <mergeCell ref="M34:O34"/>
    <mergeCell ref="P34:R34"/>
    <mergeCell ref="D33:F33"/>
    <mergeCell ref="S33:T33"/>
    <mergeCell ref="S32:T32"/>
    <mergeCell ref="B32:C32"/>
    <mergeCell ref="J32:L32"/>
    <mergeCell ref="M32:O32"/>
    <mergeCell ref="P32:R32"/>
    <mergeCell ref="I18:J18"/>
    <mergeCell ref="H32:I32"/>
    <mergeCell ref="D32:F32"/>
    <mergeCell ref="O19:P19"/>
    <mergeCell ref="Q19:R19"/>
    <mergeCell ref="K7:L7"/>
    <mergeCell ref="M7:N7"/>
    <mergeCell ref="G7:H7"/>
    <mergeCell ref="O7:P7"/>
    <mergeCell ref="B30:F30"/>
    <mergeCell ref="G18:H18"/>
    <mergeCell ref="G17:H17"/>
    <mergeCell ref="G8:H8"/>
    <mergeCell ref="I8:J8"/>
    <mergeCell ref="K8:L8"/>
    <mergeCell ref="S7:T7"/>
    <mergeCell ref="U7:V7"/>
    <mergeCell ref="W7:X7"/>
    <mergeCell ref="A19:A29"/>
    <mergeCell ref="G19:H19"/>
    <mergeCell ref="I19:J19"/>
    <mergeCell ref="K19:L19"/>
    <mergeCell ref="M19:N19"/>
    <mergeCell ref="Q7:R7"/>
    <mergeCell ref="I7:J7"/>
    <mergeCell ref="S19:T19"/>
    <mergeCell ref="U19:V19"/>
    <mergeCell ref="W19:X19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O29:P29"/>
    <mergeCell ref="G26:H26"/>
    <mergeCell ref="I26:J26"/>
    <mergeCell ref="K26:L26"/>
    <mergeCell ref="M26:N26"/>
    <mergeCell ref="O26:P26"/>
    <mergeCell ref="U27:V27"/>
    <mergeCell ref="W27:X27"/>
    <mergeCell ref="G20:H20"/>
    <mergeCell ref="I20:J20"/>
    <mergeCell ref="K20:L20"/>
    <mergeCell ref="B29:F29"/>
    <mergeCell ref="U26:V26"/>
    <mergeCell ref="W26:X26"/>
    <mergeCell ref="G29:H29"/>
    <mergeCell ref="I29:J29"/>
    <mergeCell ref="K29:L29"/>
    <mergeCell ref="M29:N29"/>
    <mergeCell ref="U20:V20"/>
    <mergeCell ref="W20:X20"/>
    <mergeCell ref="Q29:R29"/>
    <mergeCell ref="S29:T29"/>
    <mergeCell ref="U29:V29"/>
    <mergeCell ref="W29:X29"/>
    <mergeCell ref="Q26:R26"/>
    <mergeCell ref="S26:T26"/>
    <mergeCell ref="U21:V21"/>
    <mergeCell ref="W21:X21"/>
    <mergeCell ref="Q21:R21"/>
    <mergeCell ref="S21:T21"/>
    <mergeCell ref="M20:N20"/>
    <mergeCell ref="O20:P20"/>
    <mergeCell ref="Q20:R20"/>
    <mergeCell ref="S20:T20"/>
    <mergeCell ref="G22:H22"/>
    <mergeCell ref="I22:J22"/>
    <mergeCell ref="K22:L22"/>
    <mergeCell ref="M22:N22"/>
    <mergeCell ref="O22:P22"/>
    <mergeCell ref="G21:H21"/>
    <mergeCell ref="I21:J21"/>
    <mergeCell ref="K21:L21"/>
    <mergeCell ref="M21:N21"/>
    <mergeCell ref="O21:P21"/>
    <mergeCell ref="Q22:R22"/>
    <mergeCell ref="S22:T22"/>
    <mergeCell ref="U22:V22"/>
    <mergeCell ref="W22:X22"/>
    <mergeCell ref="Q28:R28"/>
    <mergeCell ref="S28:T28"/>
    <mergeCell ref="U28:V28"/>
    <mergeCell ref="W28:X28"/>
    <mergeCell ref="S24:T24"/>
    <mergeCell ref="U24:V24"/>
    <mergeCell ref="M27:N27"/>
    <mergeCell ref="O27:P27"/>
    <mergeCell ref="Q27:R27"/>
    <mergeCell ref="S27:T27"/>
    <mergeCell ref="G27:H27"/>
    <mergeCell ref="I27:J27"/>
    <mergeCell ref="K27:L27"/>
    <mergeCell ref="B26:F26"/>
    <mergeCell ref="B27:F27"/>
    <mergeCell ref="G28:H28"/>
    <mergeCell ref="B24:F24"/>
    <mergeCell ref="G24:H24"/>
    <mergeCell ref="B28:F28"/>
    <mergeCell ref="W24:X24"/>
    <mergeCell ref="I28:J28"/>
    <mergeCell ref="K28:L28"/>
    <mergeCell ref="M28:N28"/>
    <mergeCell ref="O28:P28"/>
    <mergeCell ref="M25:N25"/>
    <mergeCell ref="O24:P24"/>
    <mergeCell ref="Q24:R24"/>
    <mergeCell ref="I24:J24"/>
    <mergeCell ref="K24:L24"/>
    <mergeCell ref="M24:N24"/>
    <mergeCell ref="A2:Y2"/>
    <mergeCell ref="O25:P25"/>
    <mergeCell ref="Q25:R25"/>
    <mergeCell ref="S25:T25"/>
    <mergeCell ref="U25:V25"/>
    <mergeCell ref="W25:X25"/>
    <mergeCell ref="B21:F21"/>
    <mergeCell ref="G25:H25"/>
    <mergeCell ref="I25:J25"/>
    <mergeCell ref="K25:L25"/>
    <mergeCell ref="B15:F15"/>
    <mergeCell ref="B16:F16"/>
    <mergeCell ref="B17:F17"/>
    <mergeCell ref="B18:F18"/>
    <mergeCell ref="B19:F19"/>
    <mergeCell ref="B20:F20"/>
    <mergeCell ref="B22:F22"/>
    <mergeCell ref="B23:F23"/>
    <mergeCell ref="B25:F25"/>
    <mergeCell ref="B9:F9"/>
    <mergeCell ref="B10:F10"/>
    <mergeCell ref="B11:F11"/>
    <mergeCell ref="B12:F12"/>
    <mergeCell ref="B13:F13"/>
    <mergeCell ref="B14:F14"/>
    <mergeCell ref="B3:F3"/>
    <mergeCell ref="B4:F4"/>
    <mergeCell ref="B5:F5"/>
    <mergeCell ref="B6:F6"/>
    <mergeCell ref="B7:F7"/>
    <mergeCell ref="B8:F8"/>
  </mergeCells>
  <printOptions/>
  <pageMargins left="0.3937007874015748" right="0.3937007874015748" top="0.3937007874015748" bottom="0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30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75390625" style="0" customWidth="1"/>
    <col min="2" max="2" width="3.50390625" style="0" customWidth="1"/>
    <col min="3" max="3" width="7.00390625" style="0" customWidth="1"/>
    <col min="4" max="4" width="10.125" style="0" customWidth="1"/>
    <col min="5" max="5" width="5.375" style="0" customWidth="1"/>
    <col min="6" max="6" width="6.75390625" style="0" customWidth="1"/>
    <col min="9" max="9" width="9.875" style="302" customWidth="1"/>
  </cols>
  <sheetData>
    <row r="1" spans="2:12" ht="13.5">
      <c r="B1" s="305" t="s">
        <v>3267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</row>
    <row r="2" spans="2:12" ht="13.5"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</row>
    <row r="3" spans="2:12" ht="13.5">
      <c r="B3" s="303" t="s">
        <v>48</v>
      </c>
      <c r="C3" s="303" t="s">
        <v>47</v>
      </c>
      <c r="D3" s="303" t="s">
        <v>46</v>
      </c>
      <c r="E3" s="303" t="s">
        <v>2915</v>
      </c>
      <c r="F3" s="303" t="s">
        <v>44</v>
      </c>
      <c r="G3" s="303" t="s">
        <v>3262</v>
      </c>
      <c r="H3" s="303" t="s">
        <v>13</v>
      </c>
      <c r="I3" s="304" t="s">
        <v>3263</v>
      </c>
      <c r="J3" s="303" t="s">
        <v>3264</v>
      </c>
      <c r="K3" s="303" t="s">
        <v>3265</v>
      </c>
      <c r="L3" s="303" t="s">
        <v>3266</v>
      </c>
    </row>
    <row r="4" spans="2:12" ht="13.5">
      <c r="B4" s="41">
        <v>1</v>
      </c>
      <c r="C4" s="247">
        <v>2018</v>
      </c>
      <c r="D4" s="248" t="s">
        <v>537</v>
      </c>
      <c r="E4" s="248" t="s">
        <v>14</v>
      </c>
      <c r="F4" s="249" t="s">
        <v>20</v>
      </c>
      <c r="G4" s="250" t="s">
        <v>2663</v>
      </c>
      <c r="H4" s="250" t="s">
        <v>2664</v>
      </c>
      <c r="I4" s="292" t="s">
        <v>2665</v>
      </c>
      <c r="J4" s="248" t="s">
        <v>2666</v>
      </c>
      <c r="K4" s="248" t="s">
        <v>96</v>
      </c>
      <c r="L4" s="248">
        <v>1</v>
      </c>
    </row>
    <row r="5" spans="2:12" ht="13.5">
      <c r="B5" s="41">
        <v>2</v>
      </c>
      <c r="C5" s="251">
        <v>2018</v>
      </c>
      <c r="D5" s="252" t="s">
        <v>2974</v>
      </c>
      <c r="E5" s="252" t="s">
        <v>14</v>
      </c>
      <c r="F5" s="253" t="s">
        <v>20</v>
      </c>
      <c r="G5" s="254">
        <v>415.08</v>
      </c>
      <c r="H5" s="255">
        <v>0.2338773148148148</v>
      </c>
      <c r="I5" s="293">
        <v>1232.485</v>
      </c>
      <c r="J5" s="252" t="s">
        <v>2975</v>
      </c>
      <c r="K5" s="252" t="s">
        <v>2976</v>
      </c>
      <c r="L5" s="252">
        <v>1</v>
      </c>
    </row>
    <row r="6" spans="2:12" ht="13.5">
      <c r="B6" s="41">
        <v>3</v>
      </c>
      <c r="C6" s="247">
        <v>2018</v>
      </c>
      <c r="D6" s="248" t="s">
        <v>2667</v>
      </c>
      <c r="E6" s="248" t="s">
        <v>14</v>
      </c>
      <c r="F6" s="249" t="s">
        <v>15</v>
      </c>
      <c r="G6" s="250">
        <v>478.082</v>
      </c>
      <c r="H6" s="256">
        <v>0.26939814814814816</v>
      </c>
      <c r="I6" s="292">
        <v>1232.382</v>
      </c>
      <c r="J6" s="248" t="s">
        <v>2668</v>
      </c>
      <c r="K6" s="248" t="s">
        <v>2669</v>
      </c>
      <c r="L6" s="248">
        <v>1</v>
      </c>
    </row>
    <row r="7" spans="2:12" ht="13.5">
      <c r="B7" s="41">
        <v>4</v>
      </c>
      <c r="C7" s="247">
        <v>2018</v>
      </c>
      <c r="D7" s="248" t="s">
        <v>2670</v>
      </c>
      <c r="E7" s="248" t="s">
        <v>14</v>
      </c>
      <c r="F7" s="249" t="s">
        <v>27</v>
      </c>
      <c r="G7" s="250">
        <v>478.082</v>
      </c>
      <c r="H7" s="256">
        <v>0.26947916666666666</v>
      </c>
      <c r="I7" s="292">
        <v>1232.011</v>
      </c>
      <c r="J7" s="248" t="s">
        <v>2668</v>
      </c>
      <c r="K7" s="248" t="s">
        <v>2669</v>
      </c>
      <c r="L7" s="248">
        <v>1</v>
      </c>
    </row>
    <row r="8" spans="2:12" ht="13.5">
      <c r="B8" s="41">
        <v>5</v>
      </c>
      <c r="C8" s="247">
        <v>2017</v>
      </c>
      <c r="D8" s="248" t="s">
        <v>2671</v>
      </c>
      <c r="E8" s="248" t="s">
        <v>14</v>
      </c>
      <c r="F8" s="249" t="s">
        <v>20</v>
      </c>
      <c r="G8" s="250">
        <v>458.608</v>
      </c>
      <c r="H8" s="256">
        <v>0.2586805555555555</v>
      </c>
      <c r="I8" s="292">
        <v>1231.162</v>
      </c>
      <c r="J8" s="248" t="s">
        <v>2668</v>
      </c>
      <c r="K8" s="248" t="s">
        <v>2672</v>
      </c>
      <c r="L8" s="248">
        <v>1</v>
      </c>
    </row>
    <row r="9" spans="2:12" ht="13.5">
      <c r="B9" s="41">
        <v>6</v>
      </c>
      <c r="C9" s="247">
        <v>2018</v>
      </c>
      <c r="D9" s="248" t="s">
        <v>2673</v>
      </c>
      <c r="E9" s="248" t="s">
        <v>17</v>
      </c>
      <c r="F9" s="249" t="s">
        <v>15</v>
      </c>
      <c r="G9" s="250">
        <v>458.608</v>
      </c>
      <c r="H9" s="256">
        <v>0.25871527777777775</v>
      </c>
      <c r="I9" s="292">
        <v>1230.997</v>
      </c>
      <c r="J9" s="248" t="s">
        <v>2668</v>
      </c>
      <c r="K9" s="248" t="s">
        <v>2672</v>
      </c>
      <c r="L9" s="248">
        <v>1</v>
      </c>
    </row>
    <row r="10" spans="2:12" ht="13.5">
      <c r="B10" s="41">
        <v>7</v>
      </c>
      <c r="C10" s="251">
        <v>2018</v>
      </c>
      <c r="D10" s="257" t="s">
        <v>2977</v>
      </c>
      <c r="E10" s="252" t="s">
        <v>14</v>
      </c>
      <c r="F10" s="253" t="s">
        <v>2978</v>
      </c>
      <c r="G10" s="258">
        <v>445.909</v>
      </c>
      <c r="H10" s="255">
        <v>0.2519560185185185</v>
      </c>
      <c r="I10" s="293">
        <v>1229.022</v>
      </c>
      <c r="J10" s="252" t="s">
        <v>2979</v>
      </c>
      <c r="K10" s="252" t="s">
        <v>2980</v>
      </c>
      <c r="L10" s="252">
        <v>1</v>
      </c>
    </row>
    <row r="11" spans="2:12" ht="13.5">
      <c r="B11" s="41">
        <v>8</v>
      </c>
      <c r="C11" s="247">
        <v>2018</v>
      </c>
      <c r="D11" s="248" t="s">
        <v>2674</v>
      </c>
      <c r="E11" s="248" t="s">
        <v>17</v>
      </c>
      <c r="F11" s="249" t="s">
        <v>15</v>
      </c>
      <c r="G11" s="250">
        <v>466.889</v>
      </c>
      <c r="H11" s="256">
        <v>0.2642939814814815</v>
      </c>
      <c r="I11" s="292">
        <v>1226.773</v>
      </c>
      <c r="J11" s="248" t="s">
        <v>2668</v>
      </c>
      <c r="K11" s="248" t="s">
        <v>2675</v>
      </c>
      <c r="L11" s="248">
        <v>1</v>
      </c>
    </row>
    <row r="12" spans="2:12" ht="13.5">
      <c r="B12" s="41">
        <v>9</v>
      </c>
      <c r="C12" s="247">
        <v>2018</v>
      </c>
      <c r="D12" s="248" t="s">
        <v>2676</v>
      </c>
      <c r="E12" s="248" t="s">
        <v>17</v>
      </c>
      <c r="F12" s="249" t="s">
        <v>20</v>
      </c>
      <c r="G12" s="250">
        <v>466.889</v>
      </c>
      <c r="H12" s="256">
        <v>0.26436342592592593</v>
      </c>
      <c r="I12" s="292">
        <v>1226.45</v>
      </c>
      <c r="J12" s="248" t="s">
        <v>2668</v>
      </c>
      <c r="K12" s="248" t="s">
        <v>2675</v>
      </c>
      <c r="L12" s="252">
        <v>1</v>
      </c>
    </row>
    <row r="13" spans="2:12" ht="13.5">
      <c r="B13" s="41">
        <v>10</v>
      </c>
      <c r="C13" s="251">
        <v>2018</v>
      </c>
      <c r="D13" s="257" t="s">
        <v>2981</v>
      </c>
      <c r="E13" s="252" t="s">
        <v>14</v>
      </c>
      <c r="F13" s="253" t="s">
        <v>2982</v>
      </c>
      <c r="G13" s="258">
        <v>446.722</v>
      </c>
      <c r="H13" s="255">
        <v>0.2530439814814815</v>
      </c>
      <c r="I13" s="293">
        <v>1225.968</v>
      </c>
      <c r="J13" s="252" t="s">
        <v>2979</v>
      </c>
      <c r="K13" s="252" t="s">
        <v>2983</v>
      </c>
      <c r="L13" s="248">
        <v>1</v>
      </c>
    </row>
    <row r="14" spans="2:12" ht="13.5">
      <c r="B14" s="41">
        <v>11</v>
      </c>
      <c r="C14" s="247">
        <v>2018</v>
      </c>
      <c r="D14" s="248" t="s">
        <v>2677</v>
      </c>
      <c r="E14" s="248" t="s">
        <v>17</v>
      </c>
      <c r="F14" s="249" t="s">
        <v>15</v>
      </c>
      <c r="G14" s="250">
        <v>466.889</v>
      </c>
      <c r="H14" s="256">
        <v>0.2644675925925926</v>
      </c>
      <c r="I14" s="292">
        <v>1225.967</v>
      </c>
      <c r="J14" s="248" t="s">
        <v>2668</v>
      </c>
      <c r="K14" s="248" t="s">
        <v>2675</v>
      </c>
      <c r="L14" s="248">
        <v>1</v>
      </c>
    </row>
    <row r="15" spans="2:12" ht="13.5">
      <c r="B15" s="41">
        <v>12</v>
      </c>
      <c r="C15" s="247">
        <v>2018</v>
      </c>
      <c r="D15" s="248" t="s">
        <v>2678</v>
      </c>
      <c r="E15" s="248" t="s">
        <v>14</v>
      </c>
      <c r="F15" s="249" t="s">
        <v>27</v>
      </c>
      <c r="G15" s="250">
        <v>458.608</v>
      </c>
      <c r="H15" s="256">
        <v>0.2604050925925926</v>
      </c>
      <c r="I15" s="292">
        <v>1223.01</v>
      </c>
      <c r="J15" s="248" t="s">
        <v>2668</v>
      </c>
      <c r="K15" s="248" t="s">
        <v>2672</v>
      </c>
      <c r="L15" s="248">
        <v>1</v>
      </c>
    </row>
    <row r="16" spans="2:12" ht="13.5">
      <c r="B16" s="41">
        <v>13</v>
      </c>
      <c r="C16" s="251">
        <v>2018</v>
      </c>
      <c r="D16" s="257" t="s">
        <v>2984</v>
      </c>
      <c r="E16" s="252" t="s">
        <v>14</v>
      </c>
      <c r="F16" s="253" t="s">
        <v>2978</v>
      </c>
      <c r="G16" s="258">
        <v>446.722</v>
      </c>
      <c r="H16" s="255">
        <v>0.2541087962962963</v>
      </c>
      <c r="I16" s="293">
        <v>1220.832</v>
      </c>
      <c r="J16" s="252" t="s">
        <v>2979</v>
      </c>
      <c r="K16" s="252" t="s">
        <v>2983</v>
      </c>
      <c r="L16" s="248">
        <v>1</v>
      </c>
    </row>
    <row r="17" spans="2:12" ht="13.5">
      <c r="B17" s="41">
        <v>14</v>
      </c>
      <c r="C17" s="247">
        <v>2018</v>
      </c>
      <c r="D17" s="248" t="s">
        <v>307</v>
      </c>
      <c r="E17" s="248" t="s">
        <v>14</v>
      </c>
      <c r="F17" s="249" t="s">
        <v>20</v>
      </c>
      <c r="G17" s="250" t="s">
        <v>2679</v>
      </c>
      <c r="H17" s="250" t="s">
        <v>2680</v>
      </c>
      <c r="I17" s="292">
        <v>1215.95</v>
      </c>
      <c r="J17" s="248" t="s">
        <v>2666</v>
      </c>
      <c r="K17" s="248" t="s">
        <v>70</v>
      </c>
      <c r="L17" s="252">
        <v>1</v>
      </c>
    </row>
    <row r="18" spans="2:12" ht="13.5">
      <c r="B18" s="41">
        <v>15</v>
      </c>
      <c r="C18" s="251">
        <v>2018</v>
      </c>
      <c r="D18" s="257" t="s">
        <v>2985</v>
      </c>
      <c r="E18" s="252" t="s">
        <v>17</v>
      </c>
      <c r="F18" s="253" t="s">
        <v>2978</v>
      </c>
      <c r="G18" s="258">
        <v>446.722</v>
      </c>
      <c r="H18" s="255">
        <v>0.257037037037037</v>
      </c>
      <c r="I18" s="293">
        <v>1206.922</v>
      </c>
      <c r="J18" s="252" t="s">
        <v>2979</v>
      </c>
      <c r="K18" s="252" t="s">
        <v>2983</v>
      </c>
      <c r="L18" s="248">
        <v>1</v>
      </c>
    </row>
    <row r="19" spans="2:12" ht="13.5">
      <c r="B19" s="41">
        <v>16</v>
      </c>
      <c r="C19" s="251">
        <v>2018</v>
      </c>
      <c r="D19" s="257" t="s">
        <v>2986</v>
      </c>
      <c r="E19" s="252" t="s">
        <v>17</v>
      </c>
      <c r="F19" s="253" t="s">
        <v>2978</v>
      </c>
      <c r="G19" s="258">
        <v>446.722</v>
      </c>
      <c r="H19" s="255">
        <v>0.25710648148148146</v>
      </c>
      <c r="I19" s="293">
        <v>1206.596</v>
      </c>
      <c r="J19" s="252" t="s">
        <v>2979</v>
      </c>
      <c r="K19" s="252" t="s">
        <v>2983</v>
      </c>
      <c r="L19" s="252">
        <v>1</v>
      </c>
    </row>
    <row r="20" spans="2:12" ht="13.5">
      <c r="B20" s="41">
        <v>17</v>
      </c>
      <c r="C20" s="251">
        <v>2016</v>
      </c>
      <c r="D20" s="257" t="s">
        <v>2987</v>
      </c>
      <c r="E20" s="252" t="s">
        <v>17</v>
      </c>
      <c r="F20" s="253" t="s">
        <v>2988</v>
      </c>
      <c r="G20" s="258">
        <v>446.722</v>
      </c>
      <c r="H20" s="255">
        <v>0.25711805555555556</v>
      </c>
      <c r="I20" s="293">
        <v>1206.541</v>
      </c>
      <c r="J20" s="252" t="s">
        <v>2979</v>
      </c>
      <c r="K20" s="252" t="s">
        <v>2983</v>
      </c>
      <c r="L20" s="248">
        <v>1</v>
      </c>
    </row>
    <row r="21" spans="2:12" ht="13.5">
      <c r="B21" s="41">
        <v>18</v>
      </c>
      <c r="C21" s="251">
        <v>2018</v>
      </c>
      <c r="D21" s="257" t="s">
        <v>2989</v>
      </c>
      <c r="E21" s="252" t="s">
        <v>14</v>
      </c>
      <c r="F21" s="253" t="s">
        <v>2982</v>
      </c>
      <c r="G21" s="258">
        <v>446.722</v>
      </c>
      <c r="H21" s="255">
        <v>0.2571412037037037</v>
      </c>
      <c r="I21" s="293">
        <v>1206.433</v>
      </c>
      <c r="J21" s="252" t="s">
        <v>2979</v>
      </c>
      <c r="K21" s="252" t="s">
        <v>2983</v>
      </c>
      <c r="L21" s="248">
        <v>1</v>
      </c>
    </row>
    <row r="22" spans="2:12" ht="13.5">
      <c r="B22" s="41">
        <v>19</v>
      </c>
      <c r="C22" s="251">
        <v>2018</v>
      </c>
      <c r="D22" s="257" t="s">
        <v>2990</v>
      </c>
      <c r="E22" s="252" t="s">
        <v>17</v>
      </c>
      <c r="F22" s="253" t="s">
        <v>25</v>
      </c>
      <c r="G22" s="258">
        <v>446.722</v>
      </c>
      <c r="H22" s="255">
        <v>0.2572337962962963</v>
      </c>
      <c r="I22" s="293">
        <v>1206</v>
      </c>
      <c r="J22" s="252" t="s">
        <v>2979</v>
      </c>
      <c r="K22" s="252" t="s">
        <v>2983</v>
      </c>
      <c r="L22" s="248">
        <v>1</v>
      </c>
    </row>
    <row r="23" spans="2:12" ht="13.5">
      <c r="B23" s="41">
        <v>20</v>
      </c>
      <c r="C23" s="247">
        <v>2018</v>
      </c>
      <c r="D23" s="248" t="s">
        <v>575</v>
      </c>
      <c r="E23" s="248" t="s">
        <v>17</v>
      </c>
      <c r="F23" s="249" t="s">
        <v>20</v>
      </c>
      <c r="G23" s="250" t="s">
        <v>2682</v>
      </c>
      <c r="H23" s="250" t="s">
        <v>2683</v>
      </c>
      <c r="I23" s="292">
        <v>1203.388</v>
      </c>
      <c r="J23" s="248" t="s">
        <v>2666</v>
      </c>
      <c r="K23" s="248" t="s">
        <v>80</v>
      </c>
      <c r="L23" s="248">
        <v>1</v>
      </c>
    </row>
    <row r="24" spans="2:12" ht="13.5">
      <c r="B24" s="41">
        <v>21</v>
      </c>
      <c r="C24" s="259">
        <v>2017</v>
      </c>
      <c r="D24" s="260" t="s">
        <v>2991</v>
      </c>
      <c r="E24" s="261" t="s">
        <v>14</v>
      </c>
      <c r="F24" s="262" t="s">
        <v>20</v>
      </c>
      <c r="G24" s="263">
        <v>478.41</v>
      </c>
      <c r="H24" s="264">
        <v>0.2764814814814815</v>
      </c>
      <c r="I24" s="294">
        <v>1201.633</v>
      </c>
      <c r="J24" s="252" t="s">
        <v>2992</v>
      </c>
      <c r="K24" s="261" t="s">
        <v>2993</v>
      </c>
      <c r="L24" s="252">
        <v>1</v>
      </c>
    </row>
    <row r="25" spans="2:12" ht="13.5">
      <c r="B25" s="41">
        <v>22</v>
      </c>
      <c r="C25" s="251">
        <v>2018</v>
      </c>
      <c r="D25" s="252" t="s">
        <v>2994</v>
      </c>
      <c r="E25" s="252" t="s">
        <v>14</v>
      </c>
      <c r="F25" s="253" t="s">
        <v>15</v>
      </c>
      <c r="G25" s="254">
        <v>415.748</v>
      </c>
      <c r="H25" s="255">
        <v>0.24033564814814815</v>
      </c>
      <c r="I25" s="293">
        <v>1201.295</v>
      </c>
      <c r="J25" s="252" t="s">
        <v>2975</v>
      </c>
      <c r="K25" s="252" t="s">
        <v>2995</v>
      </c>
      <c r="L25" s="248">
        <v>1</v>
      </c>
    </row>
    <row r="26" spans="2:12" ht="13.5">
      <c r="B26" s="41">
        <v>23</v>
      </c>
      <c r="C26" s="247">
        <v>2017</v>
      </c>
      <c r="D26" s="248" t="s">
        <v>2685</v>
      </c>
      <c r="E26" s="248" t="s">
        <v>14</v>
      </c>
      <c r="F26" s="249" t="s">
        <v>15</v>
      </c>
      <c r="G26" s="250">
        <v>458.608</v>
      </c>
      <c r="H26" s="256">
        <v>0.26516203703703706</v>
      </c>
      <c r="I26" s="292">
        <v>1201.069</v>
      </c>
      <c r="J26" s="248" t="s">
        <v>2668</v>
      </c>
      <c r="K26" s="248" t="s">
        <v>2672</v>
      </c>
      <c r="L26" s="252">
        <v>1</v>
      </c>
    </row>
    <row r="27" spans="2:12" ht="13.5">
      <c r="B27" s="41">
        <v>24</v>
      </c>
      <c r="C27" s="251">
        <v>2018</v>
      </c>
      <c r="D27" s="252" t="s">
        <v>2996</v>
      </c>
      <c r="E27" s="252" t="s">
        <v>17</v>
      </c>
      <c r="F27" s="253" t="s">
        <v>15</v>
      </c>
      <c r="G27" s="254">
        <v>415.748</v>
      </c>
      <c r="H27" s="255">
        <v>0.24042824074074076</v>
      </c>
      <c r="I27" s="293">
        <v>1200.834</v>
      </c>
      <c r="J27" s="252" t="s">
        <v>2975</v>
      </c>
      <c r="K27" s="252" t="s">
        <v>2995</v>
      </c>
      <c r="L27" s="248">
        <v>1</v>
      </c>
    </row>
    <row r="28" spans="2:12" ht="13.5">
      <c r="B28" s="41">
        <v>25</v>
      </c>
      <c r="C28" s="247">
        <v>2018</v>
      </c>
      <c r="D28" s="248" t="s">
        <v>2686</v>
      </c>
      <c r="E28" s="248" t="s">
        <v>14</v>
      </c>
      <c r="F28" s="249" t="s">
        <v>15</v>
      </c>
      <c r="G28" s="250">
        <v>458.608</v>
      </c>
      <c r="H28" s="256">
        <v>0.26533564814814814</v>
      </c>
      <c r="I28" s="292">
        <v>1200.283</v>
      </c>
      <c r="J28" s="248" t="s">
        <v>2668</v>
      </c>
      <c r="K28" s="248" t="s">
        <v>2672</v>
      </c>
      <c r="L28" s="248">
        <v>1</v>
      </c>
    </row>
    <row r="29" spans="2:12" ht="13.5">
      <c r="B29" s="41">
        <v>26</v>
      </c>
      <c r="C29" s="251">
        <v>2018</v>
      </c>
      <c r="D29" s="252" t="s">
        <v>2997</v>
      </c>
      <c r="E29" s="252" t="s">
        <v>17</v>
      </c>
      <c r="F29" s="253" t="s">
        <v>15</v>
      </c>
      <c r="G29" s="254">
        <v>415.08</v>
      </c>
      <c r="H29" s="255">
        <v>0.2401736111111111</v>
      </c>
      <c r="I29" s="293">
        <v>1200.173</v>
      </c>
      <c r="J29" s="252" t="s">
        <v>2975</v>
      </c>
      <c r="K29" s="252" t="s">
        <v>2976</v>
      </c>
      <c r="L29" s="248">
        <v>1</v>
      </c>
    </row>
    <row r="30" spans="2:12" ht="13.5">
      <c r="B30" s="41">
        <v>27</v>
      </c>
      <c r="C30" s="251">
        <v>2018</v>
      </c>
      <c r="D30" s="257" t="s">
        <v>2998</v>
      </c>
      <c r="E30" s="252" t="s">
        <v>14</v>
      </c>
      <c r="F30" s="253" t="s">
        <v>2978</v>
      </c>
      <c r="G30" s="258">
        <v>445.909</v>
      </c>
      <c r="H30" s="255">
        <v>0.2585300925925926</v>
      </c>
      <c r="I30" s="293">
        <v>1197.768</v>
      </c>
      <c r="J30" s="252" t="s">
        <v>2979</v>
      </c>
      <c r="K30" s="252" t="s">
        <v>2980</v>
      </c>
      <c r="L30" s="248">
        <v>1</v>
      </c>
    </row>
    <row r="31" spans="2:12" ht="13.5">
      <c r="B31" s="41">
        <v>28</v>
      </c>
      <c r="C31" s="251">
        <v>2018</v>
      </c>
      <c r="D31" s="257" t="s">
        <v>2999</v>
      </c>
      <c r="E31" s="252" t="s">
        <v>17</v>
      </c>
      <c r="F31" s="253" t="s">
        <v>3000</v>
      </c>
      <c r="G31" s="258">
        <v>445.909</v>
      </c>
      <c r="H31" s="255">
        <v>0.25854166666666667</v>
      </c>
      <c r="I31" s="293">
        <v>1197.714</v>
      </c>
      <c r="J31" s="252" t="s">
        <v>2979</v>
      </c>
      <c r="K31" s="252" t="s">
        <v>2980</v>
      </c>
      <c r="L31" s="252">
        <v>1</v>
      </c>
    </row>
    <row r="32" spans="2:12" ht="13.5">
      <c r="B32" s="41">
        <v>29</v>
      </c>
      <c r="C32" s="259">
        <v>2018</v>
      </c>
      <c r="D32" s="260" t="s">
        <v>3001</v>
      </c>
      <c r="E32" s="260" t="s">
        <v>3002</v>
      </c>
      <c r="F32" s="262" t="s">
        <v>3003</v>
      </c>
      <c r="G32" s="265">
        <v>559.264</v>
      </c>
      <c r="H32" s="264">
        <v>0.3243287037037037</v>
      </c>
      <c r="I32" s="295">
        <v>1197.482</v>
      </c>
      <c r="J32" s="252" t="s">
        <v>2936</v>
      </c>
      <c r="K32" s="260" t="s">
        <v>3004</v>
      </c>
      <c r="L32" s="248">
        <v>1</v>
      </c>
    </row>
    <row r="33" spans="2:12" ht="13.5">
      <c r="B33" s="41">
        <v>30</v>
      </c>
      <c r="C33" s="247">
        <v>2018</v>
      </c>
      <c r="D33" s="248" t="s">
        <v>2687</v>
      </c>
      <c r="E33" s="248" t="s">
        <v>17</v>
      </c>
      <c r="F33" s="249" t="s">
        <v>15</v>
      </c>
      <c r="G33" s="250">
        <v>458.608</v>
      </c>
      <c r="H33" s="256">
        <v>0.26612268518518517</v>
      </c>
      <c r="I33" s="292">
        <v>1196.735</v>
      </c>
      <c r="J33" s="248" t="s">
        <v>2668</v>
      </c>
      <c r="K33" s="248" t="s">
        <v>2672</v>
      </c>
      <c r="L33" s="252">
        <v>1</v>
      </c>
    </row>
    <row r="34" spans="2:12" ht="13.5">
      <c r="B34" s="41">
        <v>31</v>
      </c>
      <c r="C34" s="251">
        <v>2018</v>
      </c>
      <c r="D34" s="257" t="s">
        <v>3005</v>
      </c>
      <c r="E34" s="252" t="s">
        <v>17</v>
      </c>
      <c r="F34" s="253" t="s">
        <v>2988</v>
      </c>
      <c r="G34" s="258">
        <v>461.207</v>
      </c>
      <c r="H34" s="255">
        <v>0.26773148148148146</v>
      </c>
      <c r="I34" s="293">
        <v>1196.284</v>
      </c>
      <c r="J34" s="252" t="s">
        <v>2979</v>
      </c>
      <c r="K34" s="252" t="s">
        <v>3006</v>
      </c>
      <c r="L34" s="248">
        <v>1</v>
      </c>
    </row>
    <row r="35" spans="2:12" ht="13.5">
      <c r="B35" s="41">
        <v>32</v>
      </c>
      <c r="C35" s="251">
        <v>2018</v>
      </c>
      <c r="D35" s="257" t="s">
        <v>3007</v>
      </c>
      <c r="E35" s="252" t="s">
        <v>14</v>
      </c>
      <c r="F35" s="253" t="s">
        <v>2978</v>
      </c>
      <c r="G35" s="258">
        <v>461.207</v>
      </c>
      <c r="H35" s="255">
        <v>0.2677777777777778</v>
      </c>
      <c r="I35" s="293">
        <v>1196.076</v>
      </c>
      <c r="J35" s="252" t="s">
        <v>2979</v>
      </c>
      <c r="K35" s="252" t="s">
        <v>3006</v>
      </c>
      <c r="L35" s="248">
        <v>1</v>
      </c>
    </row>
    <row r="36" spans="2:12" ht="13.5">
      <c r="B36" s="41">
        <v>33</v>
      </c>
      <c r="C36" s="251">
        <v>2018</v>
      </c>
      <c r="D36" s="257" t="s">
        <v>3008</v>
      </c>
      <c r="E36" s="252" t="s">
        <v>17</v>
      </c>
      <c r="F36" s="253" t="s">
        <v>2982</v>
      </c>
      <c r="G36" s="258">
        <v>445.909</v>
      </c>
      <c r="H36" s="255">
        <v>0.2592939814814815</v>
      </c>
      <c r="I36" s="293">
        <v>1194.24</v>
      </c>
      <c r="J36" s="252" t="s">
        <v>2979</v>
      </c>
      <c r="K36" s="252" t="s">
        <v>2980</v>
      </c>
      <c r="L36" s="248">
        <v>1</v>
      </c>
    </row>
    <row r="37" spans="2:12" ht="13.5">
      <c r="B37" s="41">
        <v>34</v>
      </c>
      <c r="C37" s="251">
        <v>2018</v>
      </c>
      <c r="D37" s="252" t="s">
        <v>3009</v>
      </c>
      <c r="E37" s="252" t="s">
        <v>17</v>
      </c>
      <c r="F37" s="253" t="s">
        <v>20</v>
      </c>
      <c r="G37" s="254">
        <v>415.748</v>
      </c>
      <c r="H37" s="255">
        <v>0.24177083333333335</v>
      </c>
      <c r="I37" s="293">
        <v>1194.163</v>
      </c>
      <c r="J37" s="252" t="s">
        <v>2975</v>
      </c>
      <c r="K37" s="252" t="s">
        <v>2995</v>
      </c>
      <c r="L37" s="248">
        <v>1</v>
      </c>
    </row>
    <row r="38" spans="2:12" ht="13.5">
      <c r="B38" s="41">
        <v>35</v>
      </c>
      <c r="C38" s="251">
        <v>2018</v>
      </c>
      <c r="D38" s="252" t="s">
        <v>3010</v>
      </c>
      <c r="E38" s="252" t="s">
        <v>17</v>
      </c>
      <c r="F38" s="253" t="s">
        <v>20</v>
      </c>
      <c r="G38" s="254">
        <v>415.748</v>
      </c>
      <c r="H38" s="255">
        <v>0.24177083333333335</v>
      </c>
      <c r="I38" s="293">
        <v>1194.163</v>
      </c>
      <c r="J38" s="252" t="s">
        <v>2975</v>
      </c>
      <c r="K38" s="252" t="s">
        <v>2995</v>
      </c>
      <c r="L38" s="252">
        <v>1</v>
      </c>
    </row>
    <row r="39" spans="2:12" ht="13.5">
      <c r="B39" s="41">
        <v>36</v>
      </c>
      <c r="C39" s="247">
        <v>2018</v>
      </c>
      <c r="D39" s="248" t="s">
        <v>2688</v>
      </c>
      <c r="E39" s="248" t="s">
        <v>17</v>
      </c>
      <c r="F39" s="249" t="s">
        <v>20</v>
      </c>
      <c r="G39" s="250">
        <v>458.608</v>
      </c>
      <c r="H39" s="256">
        <v>0.26674768518518516</v>
      </c>
      <c r="I39" s="292">
        <v>1193.931</v>
      </c>
      <c r="J39" s="248" t="s">
        <v>2668</v>
      </c>
      <c r="K39" s="248" t="s">
        <v>2672</v>
      </c>
      <c r="L39" s="248">
        <v>1</v>
      </c>
    </row>
    <row r="40" spans="2:12" ht="13.5">
      <c r="B40" s="41">
        <v>37</v>
      </c>
      <c r="C40" s="247">
        <v>2016</v>
      </c>
      <c r="D40" s="248" t="s">
        <v>2689</v>
      </c>
      <c r="E40" s="248" t="s">
        <v>14</v>
      </c>
      <c r="F40" s="249" t="s">
        <v>20</v>
      </c>
      <c r="G40" s="250">
        <v>466.636</v>
      </c>
      <c r="H40" s="256">
        <v>0.27188657407407407</v>
      </c>
      <c r="I40" s="292">
        <v>1191.869</v>
      </c>
      <c r="J40" s="248" t="s">
        <v>2668</v>
      </c>
      <c r="K40" s="248" t="s">
        <v>2690</v>
      </c>
      <c r="L40" s="252">
        <v>1</v>
      </c>
    </row>
    <row r="41" spans="2:12" ht="13.5">
      <c r="B41" s="41">
        <v>38</v>
      </c>
      <c r="C41" s="247">
        <v>2018</v>
      </c>
      <c r="D41" s="248" t="s">
        <v>2691</v>
      </c>
      <c r="E41" s="248" t="s">
        <v>14</v>
      </c>
      <c r="F41" s="249" t="s">
        <v>15</v>
      </c>
      <c r="G41" s="250">
        <v>458.608</v>
      </c>
      <c r="H41" s="256">
        <v>0.26775462962962965</v>
      </c>
      <c r="I41" s="292">
        <v>1189.44</v>
      </c>
      <c r="J41" s="248" t="s">
        <v>2668</v>
      </c>
      <c r="K41" s="248" t="s">
        <v>2672</v>
      </c>
      <c r="L41" s="248">
        <v>1</v>
      </c>
    </row>
    <row r="42" spans="2:12" ht="13.5">
      <c r="B42" s="41">
        <v>39</v>
      </c>
      <c r="C42" s="247">
        <v>2018</v>
      </c>
      <c r="D42" s="248" t="s">
        <v>2692</v>
      </c>
      <c r="E42" s="248" t="s">
        <v>14</v>
      </c>
      <c r="F42" s="249" t="s">
        <v>20</v>
      </c>
      <c r="G42" s="250">
        <v>458.608</v>
      </c>
      <c r="H42" s="256">
        <v>0.2677893518518519</v>
      </c>
      <c r="I42" s="292">
        <v>1189.286</v>
      </c>
      <c r="J42" s="248" t="s">
        <v>2668</v>
      </c>
      <c r="K42" s="248" t="s">
        <v>2672</v>
      </c>
      <c r="L42" s="248">
        <v>1</v>
      </c>
    </row>
    <row r="43" spans="2:12" ht="13.5">
      <c r="B43" s="41">
        <v>40</v>
      </c>
      <c r="C43" s="251">
        <v>2018</v>
      </c>
      <c r="D43" s="257" t="s">
        <v>3011</v>
      </c>
      <c r="E43" s="252" t="s">
        <v>14</v>
      </c>
      <c r="F43" s="253" t="s">
        <v>2978</v>
      </c>
      <c r="G43" s="258">
        <v>445.909</v>
      </c>
      <c r="H43" s="255">
        <v>0.260625</v>
      </c>
      <c r="I43" s="293">
        <v>1188.14</v>
      </c>
      <c r="J43" s="252" t="s">
        <v>2979</v>
      </c>
      <c r="K43" s="252" t="s">
        <v>2980</v>
      </c>
      <c r="L43" s="248">
        <v>1</v>
      </c>
    </row>
    <row r="44" spans="2:12" ht="13.5">
      <c r="B44" s="41">
        <v>41</v>
      </c>
      <c r="C44" s="247">
        <v>2016</v>
      </c>
      <c r="D44" s="248" t="s">
        <v>151</v>
      </c>
      <c r="E44" s="248" t="s">
        <v>14</v>
      </c>
      <c r="F44" s="249" t="s">
        <v>16</v>
      </c>
      <c r="G44" s="250" t="s">
        <v>2693</v>
      </c>
      <c r="H44" s="250" t="s">
        <v>2694</v>
      </c>
      <c r="I44" s="292" t="s">
        <v>2695</v>
      </c>
      <c r="J44" s="248" t="s">
        <v>2666</v>
      </c>
      <c r="K44" s="248" t="s">
        <v>163</v>
      </c>
      <c r="L44" s="248">
        <v>1</v>
      </c>
    </row>
    <row r="45" spans="2:12" ht="13.5">
      <c r="B45" s="41">
        <v>42</v>
      </c>
      <c r="C45" s="251">
        <v>2018</v>
      </c>
      <c r="D45" s="252" t="s">
        <v>3012</v>
      </c>
      <c r="E45" s="252" t="s">
        <v>17</v>
      </c>
      <c r="F45" s="253" t="s">
        <v>20</v>
      </c>
      <c r="G45" s="254">
        <v>415.748</v>
      </c>
      <c r="H45" s="255">
        <v>0.24369212962962963</v>
      </c>
      <c r="I45" s="293">
        <v>1184.75</v>
      </c>
      <c r="J45" s="252" t="s">
        <v>2975</v>
      </c>
      <c r="K45" s="252" t="s">
        <v>2995</v>
      </c>
      <c r="L45" s="252">
        <v>1</v>
      </c>
    </row>
    <row r="46" spans="2:12" ht="13.5">
      <c r="B46" s="41">
        <v>43</v>
      </c>
      <c r="C46" s="251">
        <v>2017</v>
      </c>
      <c r="D46" s="257" t="s">
        <v>3013</v>
      </c>
      <c r="E46" s="252" t="s">
        <v>14</v>
      </c>
      <c r="F46" s="253" t="s">
        <v>3014</v>
      </c>
      <c r="G46" s="258">
        <v>443.157</v>
      </c>
      <c r="H46" s="255">
        <v>0.2608449074074074</v>
      </c>
      <c r="I46" s="293">
        <v>1179.813</v>
      </c>
      <c r="J46" s="252" t="s">
        <v>2979</v>
      </c>
      <c r="K46" s="252" t="s">
        <v>3015</v>
      </c>
      <c r="L46" s="248">
        <v>1</v>
      </c>
    </row>
    <row r="47" spans="2:12" ht="13.5">
      <c r="B47" s="41">
        <v>44</v>
      </c>
      <c r="C47" s="251">
        <v>2018</v>
      </c>
      <c r="D47" s="257" t="s">
        <v>3016</v>
      </c>
      <c r="E47" s="252" t="s">
        <v>14</v>
      </c>
      <c r="F47" s="253" t="s">
        <v>2978</v>
      </c>
      <c r="G47" s="258">
        <v>446.722</v>
      </c>
      <c r="H47" s="255">
        <v>0.2630324074074074</v>
      </c>
      <c r="I47" s="293">
        <v>1179.414</v>
      </c>
      <c r="J47" s="252" t="s">
        <v>2979</v>
      </c>
      <c r="K47" s="252" t="s">
        <v>2983</v>
      </c>
      <c r="L47" s="252">
        <v>1</v>
      </c>
    </row>
    <row r="48" spans="2:12" ht="13.5">
      <c r="B48" s="41">
        <v>45</v>
      </c>
      <c r="C48" s="251">
        <v>2018</v>
      </c>
      <c r="D48" s="257" t="s">
        <v>3017</v>
      </c>
      <c r="E48" s="252" t="s">
        <v>17</v>
      </c>
      <c r="F48" s="253" t="s">
        <v>2978</v>
      </c>
      <c r="G48" s="258">
        <v>446.722</v>
      </c>
      <c r="H48" s="255">
        <v>0.26305555555555554</v>
      </c>
      <c r="I48" s="293">
        <v>1179.308</v>
      </c>
      <c r="J48" s="252" t="s">
        <v>2979</v>
      </c>
      <c r="K48" s="252" t="s">
        <v>2983</v>
      </c>
      <c r="L48" s="248">
        <v>1</v>
      </c>
    </row>
    <row r="49" spans="2:12" ht="13.5">
      <c r="B49" s="41">
        <v>46</v>
      </c>
      <c r="C49" s="251">
        <v>2018</v>
      </c>
      <c r="D49" s="257" t="s">
        <v>3018</v>
      </c>
      <c r="E49" s="252" t="s">
        <v>14</v>
      </c>
      <c r="F49" s="253" t="s">
        <v>2988</v>
      </c>
      <c r="G49" s="258">
        <v>446.722</v>
      </c>
      <c r="H49" s="255">
        <v>0.2631365740740741</v>
      </c>
      <c r="I49" s="293">
        <v>1178.947</v>
      </c>
      <c r="J49" s="252" t="s">
        <v>2979</v>
      </c>
      <c r="K49" s="252" t="s">
        <v>2983</v>
      </c>
      <c r="L49" s="248">
        <v>1</v>
      </c>
    </row>
    <row r="50" spans="2:12" ht="13.5">
      <c r="B50" s="41">
        <v>47</v>
      </c>
      <c r="C50" s="251">
        <v>2018</v>
      </c>
      <c r="D50" s="257" t="s">
        <v>3019</v>
      </c>
      <c r="E50" s="252" t="s">
        <v>14</v>
      </c>
      <c r="F50" s="253" t="s">
        <v>2982</v>
      </c>
      <c r="G50" s="258">
        <v>445.909</v>
      </c>
      <c r="H50" s="255">
        <v>0.2631597222222222</v>
      </c>
      <c r="I50" s="293">
        <v>1176.696</v>
      </c>
      <c r="J50" s="252" t="s">
        <v>2979</v>
      </c>
      <c r="K50" s="252" t="s">
        <v>2980</v>
      </c>
      <c r="L50" s="248">
        <v>1</v>
      </c>
    </row>
    <row r="51" spans="2:12" ht="13.5">
      <c r="B51" s="41">
        <v>48</v>
      </c>
      <c r="C51" s="247">
        <v>2018</v>
      </c>
      <c r="D51" s="248" t="s">
        <v>2696</v>
      </c>
      <c r="E51" s="248" t="s">
        <v>17</v>
      </c>
      <c r="F51" s="249" t="s">
        <v>15</v>
      </c>
      <c r="G51" s="250">
        <v>472.187</v>
      </c>
      <c r="H51" s="256">
        <v>0.27890046296296295</v>
      </c>
      <c r="I51" s="292">
        <v>1175.717</v>
      </c>
      <c r="J51" s="248" t="s">
        <v>2668</v>
      </c>
      <c r="K51" s="248" t="s">
        <v>2697</v>
      </c>
      <c r="L51" s="248">
        <v>1</v>
      </c>
    </row>
    <row r="52" spans="2:12" ht="13.5">
      <c r="B52" s="41">
        <v>49</v>
      </c>
      <c r="C52" s="247">
        <v>2018</v>
      </c>
      <c r="D52" s="248" t="s">
        <v>546</v>
      </c>
      <c r="E52" s="248" t="s">
        <v>14</v>
      </c>
      <c r="F52" s="249" t="s">
        <v>20</v>
      </c>
      <c r="G52" s="250" t="s">
        <v>2663</v>
      </c>
      <c r="H52" s="250" t="s">
        <v>2698</v>
      </c>
      <c r="I52" s="292" t="s">
        <v>2699</v>
      </c>
      <c r="J52" s="248" t="s">
        <v>2666</v>
      </c>
      <c r="K52" s="248" t="s">
        <v>96</v>
      </c>
      <c r="L52" s="252">
        <v>1</v>
      </c>
    </row>
    <row r="53" spans="2:12" ht="13.5">
      <c r="B53" s="41">
        <v>50</v>
      </c>
      <c r="C53" s="247">
        <v>2018</v>
      </c>
      <c r="D53" s="248" t="s">
        <v>2700</v>
      </c>
      <c r="E53" s="248" t="s">
        <v>17</v>
      </c>
      <c r="F53" s="249" t="s">
        <v>20</v>
      </c>
      <c r="G53" s="250">
        <v>458.608</v>
      </c>
      <c r="H53" s="256">
        <v>0.2714351851851852</v>
      </c>
      <c r="I53" s="292">
        <v>1173.312</v>
      </c>
      <c r="J53" s="248" t="s">
        <v>2668</v>
      </c>
      <c r="K53" s="248" t="s">
        <v>2672</v>
      </c>
      <c r="L53" s="248">
        <v>1</v>
      </c>
    </row>
    <row r="54" spans="2:12" ht="13.5">
      <c r="B54" s="41">
        <v>51</v>
      </c>
      <c r="C54" s="247">
        <v>2018</v>
      </c>
      <c r="D54" s="248" t="s">
        <v>2701</v>
      </c>
      <c r="E54" s="248" t="s">
        <v>14</v>
      </c>
      <c r="F54" s="249" t="s">
        <v>20</v>
      </c>
      <c r="G54" s="250">
        <v>493.357</v>
      </c>
      <c r="H54" s="256">
        <v>0.2920138888888889</v>
      </c>
      <c r="I54" s="292">
        <v>1173.262</v>
      </c>
      <c r="J54" s="248" t="s">
        <v>51</v>
      </c>
      <c r="K54" s="248" t="s">
        <v>2702</v>
      </c>
      <c r="L54" s="252">
        <v>1</v>
      </c>
    </row>
    <row r="55" spans="2:12" ht="13.5">
      <c r="B55" s="41">
        <v>52</v>
      </c>
      <c r="C55" s="247">
        <v>2018</v>
      </c>
      <c r="D55" s="248" t="s">
        <v>2703</v>
      </c>
      <c r="E55" s="248" t="s">
        <v>17</v>
      </c>
      <c r="F55" s="249" t="s">
        <v>15</v>
      </c>
      <c r="G55" s="250">
        <v>458.608</v>
      </c>
      <c r="H55" s="256">
        <v>0.2714814814814815</v>
      </c>
      <c r="I55" s="292">
        <v>1173.111</v>
      </c>
      <c r="J55" s="248" t="s">
        <v>2668</v>
      </c>
      <c r="K55" s="248" t="s">
        <v>2672</v>
      </c>
      <c r="L55" s="248">
        <v>1</v>
      </c>
    </row>
    <row r="56" spans="2:12" ht="13.5">
      <c r="B56" s="41">
        <v>53</v>
      </c>
      <c r="C56" s="251">
        <v>2018</v>
      </c>
      <c r="D56" s="257" t="s">
        <v>3020</v>
      </c>
      <c r="E56" s="252" t="s">
        <v>17</v>
      </c>
      <c r="F56" s="253" t="s">
        <v>2978</v>
      </c>
      <c r="G56" s="258">
        <v>446.722</v>
      </c>
      <c r="H56" s="255">
        <v>0.2644675925925926</v>
      </c>
      <c r="I56" s="293">
        <v>1173.012</v>
      </c>
      <c r="J56" s="252" t="s">
        <v>2979</v>
      </c>
      <c r="K56" s="252" t="s">
        <v>2983</v>
      </c>
      <c r="L56" s="248">
        <v>1</v>
      </c>
    </row>
    <row r="57" spans="2:12" ht="13.5">
      <c r="B57" s="41">
        <v>54</v>
      </c>
      <c r="C57" s="251">
        <v>2018</v>
      </c>
      <c r="D57" s="257" t="s">
        <v>3021</v>
      </c>
      <c r="E57" s="252" t="s">
        <v>14</v>
      </c>
      <c r="F57" s="253" t="s">
        <v>25</v>
      </c>
      <c r="G57" s="258">
        <v>446.722</v>
      </c>
      <c r="H57" s="255">
        <v>0.2646296296296296</v>
      </c>
      <c r="I57" s="293">
        <v>1172.295</v>
      </c>
      <c r="J57" s="252" t="s">
        <v>2979</v>
      </c>
      <c r="K57" s="252" t="s">
        <v>2983</v>
      </c>
      <c r="L57" s="248">
        <v>1</v>
      </c>
    </row>
    <row r="58" spans="2:12" ht="13.5">
      <c r="B58" s="41">
        <v>55</v>
      </c>
      <c r="C58" s="251">
        <v>2018</v>
      </c>
      <c r="D58" s="257" t="s">
        <v>3022</v>
      </c>
      <c r="E58" s="252" t="s">
        <v>17</v>
      </c>
      <c r="F58" s="253" t="s">
        <v>2978</v>
      </c>
      <c r="G58" s="258">
        <v>446.722</v>
      </c>
      <c r="H58" s="255">
        <v>0.2646875</v>
      </c>
      <c r="I58" s="293">
        <v>1172.037</v>
      </c>
      <c r="J58" s="252" t="s">
        <v>2979</v>
      </c>
      <c r="K58" s="252" t="s">
        <v>2983</v>
      </c>
      <c r="L58" s="248">
        <v>1</v>
      </c>
    </row>
    <row r="59" spans="2:12" ht="13.5">
      <c r="B59" s="41">
        <v>56</v>
      </c>
      <c r="C59" s="247">
        <v>2018</v>
      </c>
      <c r="D59" s="248" t="s">
        <v>2704</v>
      </c>
      <c r="E59" s="248" t="s">
        <v>17</v>
      </c>
      <c r="F59" s="249" t="s">
        <v>20</v>
      </c>
      <c r="G59" s="250">
        <v>458.608</v>
      </c>
      <c r="H59" s="256">
        <v>0.2717939814814815</v>
      </c>
      <c r="I59" s="292">
        <v>1171.762</v>
      </c>
      <c r="J59" s="248" t="s">
        <v>2668</v>
      </c>
      <c r="K59" s="248" t="s">
        <v>2672</v>
      </c>
      <c r="L59" s="252">
        <v>1</v>
      </c>
    </row>
    <row r="60" spans="2:12" ht="13.5">
      <c r="B60" s="41">
        <v>57</v>
      </c>
      <c r="C60" s="266">
        <v>2018</v>
      </c>
      <c r="D60" s="267" t="s">
        <v>3023</v>
      </c>
      <c r="E60" s="267" t="s">
        <v>14</v>
      </c>
      <c r="F60" s="268" t="s">
        <v>146</v>
      </c>
      <c r="G60" s="269">
        <v>513.177</v>
      </c>
      <c r="H60" s="270">
        <v>0.30432870370370374</v>
      </c>
      <c r="I60" s="296">
        <v>1171.014</v>
      </c>
      <c r="J60" s="267" t="s">
        <v>3024</v>
      </c>
      <c r="K60" s="267" t="s">
        <v>3025</v>
      </c>
      <c r="L60" s="248">
        <v>1</v>
      </c>
    </row>
    <row r="61" spans="2:12" ht="13.5">
      <c r="B61" s="41">
        <v>58</v>
      </c>
      <c r="C61" s="251">
        <v>2018</v>
      </c>
      <c r="D61" s="252" t="s">
        <v>3026</v>
      </c>
      <c r="E61" s="252" t="s">
        <v>17</v>
      </c>
      <c r="F61" s="253" t="s">
        <v>15</v>
      </c>
      <c r="G61" s="254">
        <v>415.08</v>
      </c>
      <c r="H61" s="255">
        <v>0.2461574074074074</v>
      </c>
      <c r="I61" s="293">
        <v>1171</v>
      </c>
      <c r="J61" s="252" t="s">
        <v>2975</v>
      </c>
      <c r="K61" s="252" t="s">
        <v>2976</v>
      </c>
      <c r="L61" s="252">
        <v>1</v>
      </c>
    </row>
    <row r="62" spans="2:12" ht="13.5">
      <c r="B62" s="41">
        <v>59</v>
      </c>
      <c r="C62" s="251">
        <v>2018</v>
      </c>
      <c r="D62" s="257" t="s">
        <v>3027</v>
      </c>
      <c r="E62" s="252" t="s">
        <v>17</v>
      </c>
      <c r="F62" s="253" t="s">
        <v>2988</v>
      </c>
      <c r="G62" s="258">
        <v>430.266</v>
      </c>
      <c r="H62" s="255">
        <v>0.2553125</v>
      </c>
      <c r="I62" s="293">
        <v>1170.314</v>
      </c>
      <c r="J62" s="252" t="s">
        <v>3028</v>
      </c>
      <c r="K62" s="252" t="s">
        <v>3029</v>
      </c>
      <c r="L62" s="248">
        <v>1</v>
      </c>
    </row>
    <row r="63" spans="2:12" ht="13.5">
      <c r="B63" s="41">
        <v>60</v>
      </c>
      <c r="C63" s="251">
        <v>2018</v>
      </c>
      <c r="D63" s="257" t="s">
        <v>3030</v>
      </c>
      <c r="E63" s="252" t="s">
        <v>17</v>
      </c>
      <c r="F63" s="253" t="s">
        <v>2988</v>
      </c>
      <c r="G63" s="258">
        <v>445.909</v>
      </c>
      <c r="H63" s="255">
        <v>0.2646296296296296</v>
      </c>
      <c r="I63" s="293">
        <v>1170.162</v>
      </c>
      <c r="J63" s="252" t="s">
        <v>2979</v>
      </c>
      <c r="K63" s="252" t="s">
        <v>2980</v>
      </c>
      <c r="L63" s="248">
        <v>1</v>
      </c>
    </row>
    <row r="64" spans="2:12" ht="13.5">
      <c r="B64" s="272">
        <v>61</v>
      </c>
      <c r="C64" s="273">
        <v>2018</v>
      </c>
      <c r="D64" s="274" t="s">
        <v>3031</v>
      </c>
      <c r="E64" s="274" t="s">
        <v>14</v>
      </c>
      <c r="F64" s="275" t="s">
        <v>15</v>
      </c>
      <c r="G64" s="276">
        <v>501.588</v>
      </c>
      <c r="H64" s="277">
        <v>0.2977430555555555</v>
      </c>
      <c r="I64" s="297">
        <v>1169.884</v>
      </c>
      <c r="J64" s="274" t="s">
        <v>2940</v>
      </c>
      <c r="K64" s="274" t="s">
        <v>3032</v>
      </c>
      <c r="L64" s="248">
        <v>1</v>
      </c>
    </row>
    <row r="65" spans="2:12" ht="13.5">
      <c r="B65" s="272">
        <v>62</v>
      </c>
      <c r="C65" s="273">
        <v>2018</v>
      </c>
      <c r="D65" s="274" t="s">
        <v>3033</v>
      </c>
      <c r="E65" s="274" t="s">
        <v>17</v>
      </c>
      <c r="F65" s="275" t="s">
        <v>21</v>
      </c>
      <c r="G65" s="276">
        <v>501.588</v>
      </c>
      <c r="H65" s="277">
        <v>0.2977662037037037</v>
      </c>
      <c r="I65" s="297">
        <v>1169.794</v>
      </c>
      <c r="J65" s="274" t="s">
        <v>2940</v>
      </c>
      <c r="K65" s="274" t="s">
        <v>3032</v>
      </c>
      <c r="L65" s="248">
        <v>1</v>
      </c>
    </row>
    <row r="66" spans="2:12" ht="13.5">
      <c r="B66" s="41">
        <v>63</v>
      </c>
      <c r="C66" s="251">
        <v>2017</v>
      </c>
      <c r="D66" s="257" t="s">
        <v>3034</v>
      </c>
      <c r="E66" s="252" t="s">
        <v>14</v>
      </c>
      <c r="F66" s="253" t="s">
        <v>25</v>
      </c>
      <c r="G66" s="258">
        <v>446.722</v>
      </c>
      <c r="H66" s="255">
        <v>0.26524305555555555</v>
      </c>
      <c r="I66" s="293">
        <v>1169.582</v>
      </c>
      <c r="J66" s="252" t="s">
        <v>2979</v>
      </c>
      <c r="K66" s="252" t="s">
        <v>2983</v>
      </c>
      <c r="L66" s="252">
        <v>1</v>
      </c>
    </row>
    <row r="67" spans="2:12" ht="13.5">
      <c r="B67" s="41">
        <v>64</v>
      </c>
      <c r="C67" s="251">
        <v>2018</v>
      </c>
      <c r="D67" s="257" t="s">
        <v>3035</v>
      </c>
      <c r="E67" s="252" t="s">
        <v>17</v>
      </c>
      <c r="F67" s="253" t="s">
        <v>2988</v>
      </c>
      <c r="G67" s="258">
        <v>446.722</v>
      </c>
      <c r="H67" s="255">
        <v>0.2652777777777778</v>
      </c>
      <c r="I67" s="293">
        <v>1169.429</v>
      </c>
      <c r="J67" s="252" t="s">
        <v>2979</v>
      </c>
      <c r="K67" s="252" t="s">
        <v>2983</v>
      </c>
      <c r="L67" s="248">
        <v>1</v>
      </c>
    </row>
    <row r="68" spans="2:12" ht="13.5">
      <c r="B68" s="41">
        <v>65</v>
      </c>
      <c r="C68" s="251">
        <v>2017</v>
      </c>
      <c r="D68" s="257" t="s">
        <v>3036</v>
      </c>
      <c r="E68" s="252" t="s">
        <v>17</v>
      </c>
      <c r="F68" s="253" t="s">
        <v>2978</v>
      </c>
      <c r="G68" s="258">
        <v>446.722</v>
      </c>
      <c r="H68" s="255">
        <v>0.2653125</v>
      </c>
      <c r="I68" s="293">
        <v>1169.276</v>
      </c>
      <c r="J68" s="252" t="s">
        <v>2979</v>
      </c>
      <c r="K68" s="252" t="s">
        <v>2983</v>
      </c>
      <c r="L68" s="252">
        <v>1</v>
      </c>
    </row>
    <row r="69" spans="2:12" ht="13.5">
      <c r="B69" s="41">
        <v>66</v>
      </c>
      <c r="C69" s="247">
        <v>2018</v>
      </c>
      <c r="D69" s="248" t="s">
        <v>2705</v>
      </c>
      <c r="E69" s="248" t="s">
        <v>14</v>
      </c>
      <c r="F69" s="249" t="s">
        <v>15</v>
      </c>
      <c r="G69" s="250">
        <v>506.034</v>
      </c>
      <c r="H69" s="256">
        <v>0.30074074074074075</v>
      </c>
      <c r="I69" s="292">
        <v>1168.491</v>
      </c>
      <c r="J69" s="248" t="s">
        <v>51</v>
      </c>
      <c r="K69" s="248" t="s">
        <v>2706</v>
      </c>
      <c r="L69" s="248">
        <v>1</v>
      </c>
    </row>
    <row r="70" spans="2:12" ht="13.5">
      <c r="B70" s="41">
        <v>67</v>
      </c>
      <c r="C70" s="251">
        <v>2018</v>
      </c>
      <c r="D70" s="252" t="s">
        <v>3037</v>
      </c>
      <c r="E70" s="252" t="s">
        <v>14</v>
      </c>
      <c r="F70" s="253" t="s">
        <v>20</v>
      </c>
      <c r="G70" s="254">
        <v>415.08</v>
      </c>
      <c r="H70" s="255">
        <v>0.24678240740740742</v>
      </c>
      <c r="I70" s="293">
        <v>1168.035</v>
      </c>
      <c r="J70" s="252" t="s">
        <v>2975</v>
      </c>
      <c r="K70" s="252" t="s">
        <v>2976</v>
      </c>
      <c r="L70" s="248">
        <v>1</v>
      </c>
    </row>
    <row r="71" spans="2:12" ht="13.5">
      <c r="B71" s="41">
        <v>68</v>
      </c>
      <c r="C71" s="251">
        <v>2018</v>
      </c>
      <c r="D71" s="252" t="s">
        <v>3038</v>
      </c>
      <c r="E71" s="252" t="s">
        <v>14</v>
      </c>
      <c r="F71" s="253" t="s">
        <v>3039</v>
      </c>
      <c r="G71" s="254">
        <v>415.08</v>
      </c>
      <c r="H71" s="255">
        <v>0.24679398148148146</v>
      </c>
      <c r="I71" s="293">
        <v>1167.979</v>
      </c>
      <c r="J71" s="252" t="s">
        <v>2975</v>
      </c>
      <c r="K71" s="252" t="s">
        <v>2976</v>
      </c>
      <c r="L71" s="248">
        <v>1</v>
      </c>
    </row>
    <row r="72" spans="2:12" ht="13.5">
      <c r="B72" s="41">
        <v>69</v>
      </c>
      <c r="C72" s="251">
        <v>2018</v>
      </c>
      <c r="D72" s="252" t="s">
        <v>3040</v>
      </c>
      <c r="E72" s="252" t="s">
        <v>14</v>
      </c>
      <c r="F72" s="253" t="s">
        <v>20</v>
      </c>
      <c r="G72" s="254">
        <v>415.08</v>
      </c>
      <c r="H72" s="255">
        <v>0.24685185185185185</v>
      </c>
      <c r="I72" s="293">
        <v>1167.706</v>
      </c>
      <c r="J72" s="252" t="s">
        <v>2975</v>
      </c>
      <c r="K72" s="252" t="s">
        <v>2976</v>
      </c>
      <c r="L72" s="248">
        <v>1</v>
      </c>
    </row>
    <row r="73" spans="2:12" ht="13.5">
      <c r="B73" s="41">
        <v>70</v>
      </c>
      <c r="C73" s="247">
        <v>2018</v>
      </c>
      <c r="D73" s="248" t="s">
        <v>2707</v>
      </c>
      <c r="E73" s="248" t="s">
        <v>17</v>
      </c>
      <c r="F73" s="249" t="s">
        <v>15</v>
      </c>
      <c r="G73" s="250">
        <v>497.619</v>
      </c>
      <c r="H73" s="256">
        <v>0.29641203703703706</v>
      </c>
      <c r="I73" s="292">
        <v>1165.84</v>
      </c>
      <c r="J73" s="248" t="s">
        <v>51</v>
      </c>
      <c r="K73" s="248" t="s">
        <v>2708</v>
      </c>
      <c r="L73" s="252">
        <v>1</v>
      </c>
    </row>
    <row r="74" spans="2:12" ht="13.5">
      <c r="B74" s="41">
        <v>71</v>
      </c>
      <c r="C74" s="247">
        <v>2018</v>
      </c>
      <c r="D74" s="248" t="s">
        <v>2709</v>
      </c>
      <c r="E74" s="248" t="s">
        <v>14</v>
      </c>
      <c r="F74" s="249" t="s">
        <v>20</v>
      </c>
      <c r="G74" s="250">
        <v>506.034</v>
      </c>
      <c r="H74" s="256">
        <v>0.3017476851851852</v>
      </c>
      <c r="I74" s="292">
        <v>1164.592</v>
      </c>
      <c r="J74" s="248" t="s">
        <v>51</v>
      </c>
      <c r="K74" s="248" t="s">
        <v>2706</v>
      </c>
      <c r="L74" s="248">
        <v>1</v>
      </c>
    </row>
    <row r="75" spans="2:12" ht="13.5">
      <c r="B75" s="41">
        <v>72</v>
      </c>
      <c r="C75" s="247">
        <v>2018</v>
      </c>
      <c r="D75" s="248" t="s">
        <v>2710</v>
      </c>
      <c r="E75" s="248" t="s">
        <v>14</v>
      </c>
      <c r="F75" s="249" t="s">
        <v>18</v>
      </c>
      <c r="G75" s="250">
        <v>506.034</v>
      </c>
      <c r="H75" s="256">
        <v>0.3018402777777778</v>
      </c>
      <c r="I75" s="292">
        <v>1164.233</v>
      </c>
      <c r="J75" s="248" t="s">
        <v>51</v>
      </c>
      <c r="K75" s="248" t="s">
        <v>2706</v>
      </c>
      <c r="L75" s="252">
        <v>1</v>
      </c>
    </row>
    <row r="76" spans="2:12" ht="13.5">
      <c r="B76" s="41">
        <v>73</v>
      </c>
      <c r="C76" s="247">
        <v>2017</v>
      </c>
      <c r="D76" s="248" t="s">
        <v>2711</v>
      </c>
      <c r="E76" s="248" t="s">
        <v>14</v>
      </c>
      <c r="F76" s="249" t="s">
        <v>15</v>
      </c>
      <c r="G76" s="250">
        <v>458.608</v>
      </c>
      <c r="H76" s="256">
        <v>0.27391203703703704</v>
      </c>
      <c r="I76" s="292">
        <v>1162.701</v>
      </c>
      <c r="J76" s="248" t="s">
        <v>2668</v>
      </c>
      <c r="K76" s="248" t="s">
        <v>2672</v>
      </c>
      <c r="L76" s="248">
        <v>1</v>
      </c>
    </row>
    <row r="77" spans="2:12" ht="13.5">
      <c r="B77" s="41">
        <v>74</v>
      </c>
      <c r="C77" s="251">
        <v>2018</v>
      </c>
      <c r="D77" s="257" t="s">
        <v>3041</v>
      </c>
      <c r="E77" s="252" t="s">
        <v>14</v>
      </c>
      <c r="F77" s="253" t="s">
        <v>3014</v>
      </c>
      <c r="G77" s="258">
        <v>428.493</v>
      </c>
      <c r="H77" s="255">
        <v>0.25609953703703703</v>
      </c>
      <c r="I77" s="293">
        <v>1161.91</v>
      </c>
      <c r="J77" s="252" t="s">
        <v>3028</v>
      </c>
      <c r="K77" s="252" t="s">
        <v>3042</v>
      </c>
      <c r="L77" s="248">
        <v>1</v>
      </c>
    </row>
    <row r="78" spans="2:12" ht="13.5">
      <c r="B78" s="41">
        <v>75</v>
      </c>
      <c r="C78" s="251">
        <v>2018</v>
      </c>
      <c r="D78" s="257" t="s">
        <v>3043</v>
      </c>
      <c r="E78" s="252" t="s">
        <v>17</v>
      </c>
      <c r="F78" s="253" t="s">
        <v>2988</v>
      </c>
      <c r="G78" s="258">
        <v>428.493</v>
      </c>
      <c r="H78" s="255">
        <v>0.25612268518518516</v>
      </c>
      <c r="I78" s="293">
        <v>1161.806</v>
      </c>
      <c r="J78" s="252" t="s">
        <v>3028</v>
      </c>
      <c r="K78" s="252" t="s">
        <v>3042</v>
      </c>
      <c r="L78" s="248">
        <v>1</v>
      </c>
    </row>
    <row r="79" spans="2:12" ht="13.5">
      <c r="B79" s="41">
        <v>76</v>
      </c>
      <c r="C79" s="251">
        <v>2018</v>
      </c>
      <c r="D79" s="252" t="s">
        <v>3044</v>
      </c>
      <c r="E79" s="252" t="s">
        <v>14</v>
      </c>
      <c r="F79" s="253" t="s">
        <v>15</v>
      </c>
      <c r="G79" s="254">
        <v>415.08</v>
      </c>
      <c r="H79" s="255">
        <v>0.2482523148148148</v>
      </c>
      <c r="I79" s="293">
        <v>1161.118</v>
      </c>
      <c r="J79" s="252" t="s">
        <v>2975</v>
      </c>
      <c r="K79" s="252" t="s">
        <v>2976</v>
      </c>
      <c r="L79" s="248">
        <v>1</v>
      </c>
    </row>
    <row r="80" spans="2:12" ht="13.5">
      <c r="B80" s="41">
        <v>77</v>
      </c>
      <c r="C80" s="247">
        <v>2017</v>
      </c>
      <c r="D80" s="248" t="s">
        <v>171</v>
      </c>
      <c r="E80" s="248" t="s">
        <v>14</v>
      </c>
      <c r="F80" s="249" t="s">
        <v>26</v>
      </c>
      <c r="G80" s="250" t="s">
        <v>2712</v>
      </c>
      <c r="H80" s="250" t="s">
        <v>2713</v>
      </c>
      <c r="I80" s="292" t="s">
        <v>2714</v>
      </c>
      <c r="J80" s="248" t="s">
        <v>2666</v>
      </c>
      <c r="K80" s="248" t="s">
        <v>118</v>
      </c>
      <c r="L80" s="252">
        <v>1</v>
      </c>
    </row>
    <row r="81" spans="2:12" ht="13.5">
      <c r="B81" s="41">
        <v>78</v>
      </c>
      <c r="C81" s="251">
        <v>2014</v>
      </c>
      <c r="D81" s="257" t="s">
        <v>3045</v>
      </c>
      <c r="E81" s="252" t="s">
        <v>14</v>
      </c>
      <c r="F81" s="253" t="s">
        <v>2978</v>
      </c>
      <c r="G81" s="258">
        <v>419.741</v>
      </c>
      <c r="H81" s="255">
        <v>0.2516319444444444</v>
      </c>
      <c r="I81" s="293">
        <v>1158.385</v>
      </c>
      <c r="J81" s="252" t="s">
        <v>3028</v>
      </c>
      <c r="K81" s="252" t="s">
        <v>3046</v>
      </c>
      <c r="L81" s="248">
        <v>1</v>
      </c>
    </row>
    <row r="82" spans="2:12" ht="13.5">
      <c r="B82" s="41">
        <v>79</v>
      </c>
      <c r="C82" s="251">
        <v>2018</v>
      </c>
      <c r="D82" s="257" t="s">
        <v>3047</v>
      </c>
      <c r="E82" s="252" t="s">
        <v>17</v>
      </c>
      <c r="F82" s="253" t="s">
        <v>2978</v>
      </c>
      <c r="G82" s="258">
        <v>446.722</v>
      </c>
      <c r="H82" s="255">
        <v>0.26783564814814814</v>
      </c>
      <c r="I82" s="293">
        <v>1158.262</v>
      </c>
      <c r="J82" s="252" t="s">
        <v>2979</v>
      </c>
      <c r="K82" s="252" t="s">
        <v>2983</v>
      </c>
      <c r="L82" s="252">
        <v>1</v>
      </c>
    </row>
    <row r="83" spans="2:12" ht="13.5">
      <c r="B83" s="41">
        <v>80</v>
      </c>
      <c r="C83" s="251">
        <v>2018</v>
      </c>
      <c r="D83" s="257" t="s">
        <v>3048</v>
      </c>
      <c r="E83" s="252" t="s">
        <v>17</v>
      </c>
      <c r="F83" s="253" t="s">
        <v>2978</v>
      </c>
      <c r="G83" s="258">
        <v>419.741</v>
      </c>
      <c r="H83" s="255">
        <v>0.25166666666666665</v>
      </c>
      <c r="I83" s="293">
        <v>1158.225</v>
      </c>
      <c r="J83" s="252" t="s">
        <v>3028</v>
      </c>
      <c r="K83" s="252" t="s">
        <v>3046</v>
      </c>
      <c r="L83" s="248">
        <v>1</v>
      </c>
    </row>
    <row r="84" spans="2:12" ht="13.5">
      <c r="B84" s="41">
        <v>81</v>
      </c>
      <c r="C84" s="251">
        <v>2018</v>
      </c>
      <c r="D84" s="257" t="s">
        <v>3049</v>
      </c>
      <c r="E84" s="252" t="s">
        <v>14</v>
      </c>
      <c r="F84" s="253" t="s">
        <v>2978</v>
      </c>
      <c r="G84" s="258">
        <v>446.722</v>
      </c>
      <c r="H84" s="255">
        <v>0.2678935185185185</v>
      </c>
      <c r="I84" s="293">
        <v>1158.012</v>
      </c>
      <c r="J84" s="252" t="s">
        <v>2979</v>
      </c>
      <c r="K84" s="252" t="s">
        <v>2983</v>
      </c>
      <c r="L84" s="248">
        <v>1</v>
      </c>
    </row>
    <row r="85" spans="2:12" ht="13.5">
      <c r="B85" s="41">
        <v>82</v>
      </c>
      <c r="C85" s="251">
        <v>2018</v>
      </c>
      <c r="D85" s="257" t="s">
        <v>3050</v>
      </c>
      <c r="E85" s="252" t="s">
        <v>17</v>
      </c>
      <c r="F85" s="253" t="s">
        <v>2978</v>
      </c>
      <c r="G85" s="258">
        <v>446.722</v>
      </c>
      <c r="H85" s="255">
        <v>0.26791666666666664</v>
      </c>
      <c r="I85" s="293">
        <v>1157.91</v>
      </c>
      <c r="J85" s="252" t="s">
        <v>2979</v>
      </c>
      <c r="K85" s="252" t="s">
        <v>2983</v>
      </c>
      <c r="L85" s="248">
        <v>1</v>
      </c>
    </row>
    <row r="86" spans="2:12" ht="13.5">
      <c r="B86" s="41">
        <v>83</v>
      </c>
      <c r="C86" s="251">
        <v>2018</v>
      </c>
      <c r="D86" s="257" t="s">
        <v>3051</v>
      </c>
      <c r="E86" s="252" t="s">
        <v>14</v>
      </c>
      <c r="F86" s="253" t="s">
        <v>2988</v>
      </c>
      <c r="G86" s="258">
        <v>446.722</v>
      </c>
      <c r="H86" s="255">
        <v>0.26795138888888886</v>
      </c>
      <c r="I86" s="293">
        <v>1157.76</v>
      </c>
      <c r="J86" s="252" t="s">
        <v>2979</v>
      </c>
      <c r="K86" s="252" t="s">
        <v>2983</v>
      </c>
      <c r="L86" s="248">
        <v>1</v>
      </c>
    </row>
    <row r="87" spans="2:12" ht="13.5">
      <c r="B87" s="41">
        <v>84</v>
      </c>
      <c r="C87" s="251">
        <v>2017</v>
      </c>
      <c r="D87" s="257" t="s">
        <v>3052</v>
      </c>
      <c r="E87" s="252" t="s">
        <v>17</v>
      </c>
      <c r="F87" s="253" t="s">
        <v>2988</v>
      </c>
      <c r="G87" s="258">
        <v>449.096</v>
      </c>
      <c r="H87" s="255">
        <v>0.26980324074074075</v>
      </c>
      <c r="I87" s="293">
        <v>1155.926</v>
      </c>
      <c r="J87" s="252" t="s">
        <v>2979</v>
      </c>
      <c r="K87" s="252" t="s">
        <v>3053</v>
      </c>
      <c r="L87" s="252">
        <v>1</v>
      </c>
    </row>
    <row r="88" spans="2:12" ht="13.5">
      <c r="B88" s="41">
        <v>85</v>
      </c>
      <c r="C88" s="259">
        <v>2018</v>
      </c>
      <c r="D88" s="260" t="s">
        <v>3054</v>
      </c>
      <c r="E88" s="261" t="s">
        <v>17</v>
      </c>
      <c r="F88" s="262" t="s">
        <v>15</v>
      </c>
      <c r="G88" s="265">
        <v>484.43700000000007</v>
      </c>
      <c r="H88" s="264">
        <v>0.291099537037037</v>
      </c>
      <c r="I88" s="295">
        <v>1155.669</v>
      </c>
      <c r="J88" s="252" t="s">
        <v>3055</v>
      </c>
      <c r="K88" s="260" t="s">
        <v>3056</v>
      </c>
      <c r="L88" s="248">
        <v>1</v>
      </c>
    </row>
    <row r="89" spans="2:12" ht="13.5">
      <c r="B89" s="41">
        <v>86</v>
      </c>
      <c r="C89" s="251">
        <v>2018</v>
      </c>
      <c r="D89" s="257" t="s">
        <v>3057</v>
      </c>
      <c r="E89" s="252" t="s">
        <v>17</v>
      </c>
      <c r="F89" s="253" t="s">
        <v>2978</v>
      </c>
      <c r="G89" s="258">
        <v>446.722</v>
      </c>
      <c r="H89" s="255">
        <v>0.2687731481481482</v>
      </c>
      <c r="I89" s="293">
        <v>1154.221</v>
      </c>
      <c r="J89" s="252" t="s">
        <v>2979</v>
      </c>
      <c r="K89" s="252" t="s">
        <v>2983</v>
      </c>
      <c r="L89" s="252">
        <v>1</v>
      </c>
    </row>
    <row r="90" spans="2:12" ht="13.5">
      <c r="B90" s="41">
        <v>87</v>
      </c>
      <c r="C90" s="247">
        <v>2018</v>
      </c>
      <c r="D90" s="248" t="s">
        <v>2715</v>
      </c>
      <c r="E90" s="248" t="s">
        <v>14</v>
      </c>
      <c r="F90" s="249" t="s">
        <v>15</v>
      </c>
      <c r="G90" s="250">
        <v>497.619</v>
      </c>
      <c r="H90" s="256">
        <v>0.29939814814814814</v>
      </c>
      <c r="I90" s="292">
        <v>1154.212</v>
      </c>
      <c r="J90" s="248" t="s">
        <v>51</v>
      </c>
      <c r="K90" s="248" t="s">
        <v>2708</v>
      </c>
      <c r="L90" s="248">
        <v>1</v>
      </c>
    </row>
    <row r="91" spans="2:12" ht="13.5">
      <c r="B91" s="41">
        <v>88</v>
      </c>
      <c r="C91" s="247">
        <v>2018</v>
      </c>
      <c r="D91" s="248" t="s">
        <v>2716</v>
      </c>
      <c r="E91" s="248" t="s">
        <v>17</v>
      </c>
      <c r="F91" s="249" t="s">
        <v>27</v>
      </c>
      <c r="G91" s="250">
        <v>458.608</v>
      </c>
      <c r="H91" s="256">
        <v>0.27608796296296295</v>
      </c>
      <c r="I91" s="292">
        <v>1153.539</v>
      </c>
      <c r="J91" s="248" t="s">
        <v>2668</v>
      </c>
      <c r="K91" s="248" t="s">
        <v>2672</v>
      </c>
      <c r="L91" s="248">
        <v>1</v>
      </c>
    </row>
    <row r="92" spans="2:12" ht="13.5">
      <c r="B92" s="41">
        <v>89</v>
      </c>
      <c r="C92" s="247">
        <v>2018</v>
      </c>
      <c r="D92" s="248" t="s">
        <v>2717</v>
      </c>
      <c r="E92" s="248" t="s">
        <v>17</v>
      </c>
      <c r="F92" s="249" t="s">
        <v>15</v>
      </c>
      <c r="G92" s="250">
        <v>500.655</v>
      </c>
      <c r="H92" s="256">
        <v>0.3014467592592593</v>
      </c>
      <c r="I92" s="292">
        <v>1153.362</v>
      </c>
      <c r="J92" s="248" t="s">
        <v>51</v>
      </c>
      <c r="K92" s="248" t="s">
        <v>2718</v>
      </c>
      <c r="L92" s="248">
        <v>1</v>
      </c>
    </row>
    <row r="93" spans="2:12" ht="13.5">
      <c r="B93" s="41">
        <v>90</v>
      </c>
      <c r="C93" s="251">
        <v>2018</v>
      </c>
      <c r="D93" s="257" t="s">
        <v>3058</v>
      </c>
      <c r="E93" s="252" t="s">
        <v>17</v>
      </c>
      <c r="F93" s="253" t="s">
        <v>3059</v>
      </c>
      <c r="G93" s="258">
        <v>446.722</v>
      </c>
      <c r="H93" s="255">
        <v>0.26934027777777775</v>
      </c>
      <c r="I93" s="293">
        <v>1151.79</v>
      </c>
      <c r="J93" s="252" t="s">
        <v>2979</v>
      </c>
      <c r="K93" s="252" t="s">
        <v>2983</v>
      </c>
      <c r="L93" s="248">
        <v>1</v>
      </c>
    </row>
    <row r="94" spans="2:12" ht="13.5">
      <c r="B94" s="41">
        <v>91</v>
      </c>
      <c r="C94" s="247">
        <v>2018</v>
      </c>
      <c r="D94" s="248" t="s">
        <v>2719</v>
      </c>
      <c r="E94" s="248" t="s">
        <v>14</v>
      </c>
      <c r="F94" s="249" t="s">
        <v>15</v>
      </c>
      <c r="G94" s="250">
        <v>475.446</v>
      </c>
      <c r="H94" s="256">
        <v>0.2868981481481481</v>
      </c>
      <c r="I94" s="292">
        <v>1150.83</v>
      </c>
      <c r="J94" s="248" t="s">
        <v>2668</v>
      </c>
      <c r="K94" s="248" t="s">
        <v>2720</v>
      </c>
      <c r="L94" s="252">
        <v>1</v>
      </c>
    </row>
    <row r="95" spans="2:12" ht="13.5">
      <c r="B95" s="41">
        <v>92</v>
      </c>
      <c r="C95" s="247">
        <v>2018</v>
      </c>
      <c r="D95" s="248" t="s">
        <v>2721</v>
      </c>
      <c r="E95" s="248" t="s">
        <v>17</v>
      </c>
      <c r="F95" s="249" t="s">
        <v>19</v>
      </c>
      <c r="G95" s="250">
        <v>466.889</v>
      </c>
      <c r="H95" s="256">
        <v>0.281875</v>
      </c>
      <c r="I95" s="292">
        <v>1150.256</v>
      </c>
      <c r="J95" s="248" t="s">
        <v>2668</v>
      </c>
      <c r="K95" s="248" t="s">
        <v>2675</v>
      </c>
      <c r="L95" s="248">
        <v>1</v>
      </c>
    </row>
    <row r="96" spans="2:12" ht="13.5">
      <c r="B96" s="41">
        <v>93</v>
      </c>
      <c r="C96" s="251">
        <v>2018</v>
      </c>
      <c r="D96" s="252" t="s">
        <v>3060</v>
      </c>
      <c r="E96" s="252" t="s">
        <v>14</v>
      </c>
      <c r="F96" s="253" t="s">
        <v>27</v>
      </c>
      <c r="G96" s="254">
        <v>415.748</v>
      </c>
      <c r="H96" s="255">
        <v>0.2510763888888889</v>
      </c>
      <c r="I96" s="293">
        <v>1149.904</v>
      </c>
      <c r="J96" s="252" t="s">
        <v>2975</v>
      </c>
      <c r="K96" s="252" t="s">
        <v>2995</v>
      </c>
      <c r="L96" s="252">
        <v>1</v>
      </c>
    </row>
    <row r="97" spans="2:12" ht="13.5">
      <c r="B97" s="41">
        <v>94</v>
      </c>
      <c r="C97" s="251">
        <v>2018</v>
      </c>
      <c r="D97" s="257" t="s">
        <v>3061</v>
      </c>
      <c r="E97" s="252" t="s">
        <v>14</v>
      </c>
      <c r="F97" s="253" t="s">
        <v>2978</v>
      </c>
      <c r="G97" s="258">
        <v>446.722</v>
      </c>
      <c r="H97" s="255">
        <v>0.26993055555555556</v>
      </c>
      <c r="I97" s="293">
        <v>1149.271</v>
      </c>
      <c r="J97" s="252" t="s">
        <v>2979</v>
      </c>
      <c r="K97" s="252" t="s">
        <v>2983</v>
      </c>
      <c r="L97" s="248">
        <v>1</v>
      </c>
    </row>
    <row r="98" spans="2:12" ht="13.5">
      <c r="B98" s="41">
        <v>95</v>
      </c>
      <c r="C98" s="251">
        <v>2017</v>
      </c>
      <c r="D98" s="257" t="s">
        <v>3062</v>
      </c>
      <c r="E98" s="252" t="s">
        <v>17</v>
      </c>
      <c r="F98" s="253" t="s">
        <v>3000</v>
      </c>
      <c r="G98" s="258">
        <v>449.096</v>
      </c>
      <c r="H98" s="255">
        <v>0.27208333333333334</v>
      </c>
      <c r="I98" s="293">
        <v>1146.237</v>
      </c>
      <c r="J98" s="252" t="s">
        <v>2979</v>
      </c>
      <c r="K98" s="252" t="s">
        <v>3053</v>
      </c>
      <c r="L98" s="248">
        <v>1</v>
      </c>
    </row>
    <row r="99" spans="2:12" ht="13.5">
      <c r="B99" s="41">
        <v>96</v>
      </c>
      <c r="C99" s="251">
        <v>2018</v>
      </c>
      <c r="D99" s="257" t="s">
        <v>3063</v>
      </c>
      <c r="E99" s="252" t="s">
        <v>14</v>
      </c>
      <c r="F99" s="253" t="s">
        <v>2978</v>
      </c>
      <c r="G99" s="258">
        <v>446.722</v>
      </c>
      <c r="H99" s="255">
        <v>0.2710532407407407</v>
      </c>
      <c r="I99" s="293">
        <v>1144.513</v>
      </c>
      <c r="J99" s="252" t="s">
        <v>2979</v>
      </c>
      <c r="K99" s="252" t="s">
        <v>2983</v>
      </c>
      <c r="L99" s="248">
        <v>1</v>
      </c>
    </row>
    <row r="100" spans="2:12" ht="13.5">
      <c r="B100" s="41">
        <v>97</v>
      </c>
      <c r="C100" s="273">
        <v>2017</v>
      </c>
      <c r="D100" s="274" t="s">
        <v>3064</v>
      </c>
      <c r="E100" s="278" t="s">
        <v>14</v>
      </c>
      <c r="F100" s="275" t="s">
        <v>15</v>
      </c>
      <c r="G100" s="276">
        <v>506.075</v>
      </c>
      <c r="H100" s="277">
        <v>0.3071527777777778</v>
      </c>
      <c r="I100" s="297">
        <v>1144.189</v>
      </c>
      <c r="J100" s="274" t="s">
        <v>2940</v>
      </c>
      <c r="K100" s="274" t="s">
        <v>3065</v>
      </c>
      <c r="L100" s="248">
        <v>1</v>
      </c>
    </row>
    <row r="101" spans="2:12" ht="13.5">
      <c r="B101" s="41">
        <v>98</v>
      </c>
      <c r="C101" s="266">
        <v>2018</v>
      </c>
      <c r="D101" s="267" t="s">
        <v>3066</v>
      </c>
      <c r="E101" s="267" t="s">
        <v>14</v>
      </c>
      <c r="F101" s="279" t="s">
        <v>15</v>
      </c>
      <c r="G101" s="269">
        <v>509.546</v>
      </c>
      <c r="H101" s="270">
        <v>0.3092939814814815</v>
      </c>
      <c r="I101" s="296">
        <v>1144.062</v>
      </c>
      <c r="J101" s="267" t="s">
        <v>2931</v>
      </c>
      <c r="K101" s="267" t="s">
        <v>3067</v>
      </c>
      <c r="L101" s="252">
        <v>1</v>
      </c>
    </row>
    <row r="102" spans="2:12" ht="13.5">
      <c r="B102" s="41">
        <v>99</v>
      </c>
      <c r="C102" s="251">
        <v>2018</v>
      </c>
      <c r="D102" s="252" t="s">
        <v>3068</v>
      </c>
      <c r="E102" s="252" t="s">
        <v>17</v>
      </c>
      <c r="F102" s="253" t="s">
        <v>20</v>
      </c>
      <c r="G102" s="254">
        <v>415.748</v>
      </c>
      <c r="H102" s="255">
        <v>0.2523611111111111</v>
      </c>
      <c r="I102" s="293">
        <v>1144.05</v>
      </c>
      <c r="J102" s="252" t="s">
        <v>2975</v>
      </c>
      <c r="K102" s="252" t="s">
        <v>2995</v>
      </c>
      <c r="L102" s="248">
        <v>1</v>
      </c>
    </row>
    <row r="103" spans="2:12" ht="13.5">
      <c r="B103" s="41">
        <v>100</v>
      </c>
      <c r="C103" s="251">
        <v>2018</v>
      </c>
      <c r="D103" s="252" t="s">
        <v>3069</v>
      </c>
      <c r="E103" s="252" t="s">
        <v>17</v>
      </c>
      <c r="F103" s="253" t="s">
        <v>20</v>
      </c>
      <c r="G103" s="254">
        <v>415.748</v>
      </c>
      <c r="H103" s="255">
        <v>0.2523842592592593</v>
      </c>
      <c r="I103" s="293">
        <v>1143.946</v>
      </c>
      <c r="J103" s="252" t="s">
        <v>2975</v>
      </c>
      <c r="K103" s="252" t="s">
        <v>2995</v>
      </c>
      <c r="L103" s="252">
        <v>1</v>
      </c>
    </row>
    <row r="104" spans="2:12" ht="13.5">
      <c r="B104" s="41">
        <v>101</v>
      </c>
      <c r="C104" s="251">
        <v>2018</v>
      </c>
      <c r="D104" s="257" t="s">
        <v>3070</v>
      </c>
      <c r="E104" s="252" t="s">
        <v>17</v>
      </c>
      <c r="F104" s="253" t="s">
        <v>2978</v>
      </c>
      <c r="G104" s="258">
        <v>448.939</v>
      </c>
      <c r="H104" s="255">
        <v>0.27274305555555556</v>
      </c>
      <c r="I104" s="293">
        <v>1143.065</v>
      </c>
      <c r="J104" s="252" t="s">
        <v>2979</v>
      </c>
      <c r="K104" s="252" t="s">
        <v>3071</v>
      </c>
      <c r="L104" s="248">
        <v>1</v>
      </c>
    </row>
    <row r="105" spans="2:12" ht="13.5">
      <c r="B105" s="41">
        <v>102</v>
      </c>
      <c r="C105" s="251">
        <v>2018</v>
      </c>
      <c r="D105" s="257" t="s">
        <v>3072</v>
      </c>
      <c r="E105" s="252" t="s">
        <v>14</v>
      </c>
      <c r="F105" s="253" t="s">
        <v>2978</v>
      </c>
      <c r="G105" s="258">
        <v>461.207</v>
      </c>
      <c r="H105" s="255">
        <v>0.2803009259259259</v>
      </c>
      <c r="I105" s="293">
        <v>1142.639</v>
      </c>
      <c r="J105" s="252" t="s">
        <v>2979</v>
      </c>
      <c r="K105" s="252" t="s">
        <v>3006</v>
      </c>
      <c r="L105" s="248">
        <v>1</v>
      </c>
    </row>
    <row r="106" spans="2:12" ht="13.5">
      <c r="B106" s="41">
        <v>103</v>
      </c>
      <c r="C106" s="251">
        <v>2018</v>
      </c>
      <c r="D106" s="257" t="s">
        <v>3073</v>
      </c>
      <c r="E106" s="252" t="s">
        <v>17</v>
      </c>
      <c r="F106" s="253" t="s">
        <v>2978</v>
      </c>
      <c r="G106" s="258">
        <v>430.266</v>
      </c>
      <c r="H106" s="255">
        <v>0.26180555555555557</v>
      </c>
      <c r="I106" s="293">
        <v>1141.289</v>
      </c>
      <c r="J106" s="252" t="s">
        <v>3028</v>
      </c>
      <c r="K106" s="252" t="s">
        <v>3029</v>
      </c>
      <c r="L106" s="248">
        <v>1</v>
      </c>
    </row>
    <row r="107" spans="2:12" ht="13.5">
      <c r="B107" s="41">
        <v>104</v>
      </c>
      <c r="C107" s="266">
        <v>2017</v>
      </c>
      <c r="D107" s="267" t="s">
        <v>3074</v>
      </c>
      <c r="E107" s="267" t="s">
        <v>17</v>
      </c>
      <c r="F107" s="268" t="s">
        <v>15</v>
      </c>
      <c r="G107" s="271">
        <v>523.7</v>
      </c>
      <c r="H107" s="270">
        <v>0.3186921296296296</v>
      </c>
      <c r="I107" s="296">
        <v>1141.167</v>
      </c>
      <c r="J107" s="267" t="s">
        <v>3024</v>
      </c>
      <c r="K107" s="267" t="s">
        <v>3075</v>
      </c>
      <c r="L107" s="248">
        <v>1</v>
      </c>
    </row>
    <row r="108" spans="2:12" ht="13.5">
      <c r="B108" s="41">
        <v>105</v>
      </c>
      <c r="C108" s="247">
        <v>2018</v>
      </c>
      <c r="D108" s="248" t="s">
        <v>1419</v>
      </c>
      <c r="E108" s="248" t="s">
        <v>14</v>
      </c>
      <c r="F108" s="249" t="s">
        <v>15</v>
      </c>
      <c r="G108" s="250" t="s">
        <v>2722</v>
      </c>
      <c r="H108" s="250" t="s">
        <v>2723</v>
      </c>
      <c r="I108" s="292" t="s">
        <v>2724</v>
      </c>
      <c r="J108" s="248" t="s">
        <v>2666</v>
      </c>
      <c r="K108" s="248" t="s">
        <v>107</v>
      </c>
      <c r="L108" s="252">
        <v>1</v>
      </c>
    </row>
    <row r="109" spans="2:12" ht="13.5">
      <c r="B109" s="41">
        <v>106</v>
      </c>
      <c r="C109" s="251">
        <v>2018</v>
      </c>
      <c r="D109" s="257" t="s">
        <v>3076</v>
      </c>
      <c r="E109" s="252" t="s">
        <v>14</v>
      </c>
      <c r="F109" s="253" t="s">
        <v>2988</v>
      </c>
      <c r="G109" s="258">
        <v>461.207</v>
      </c>
      <c r="H109" s="255">
        <v>0.28108796296296296</v>
      </c>
      <c r="I109" s="293">
        <v>1139.441</v>
      </c>
      <c r="J109" s="252" t="s">
        <v>2979</v>
      </c>
      <c r="K109" s="252" t="s">
        <v>3006</v>
      </c>
      <c r="L109" s="248">
        <v>1</v>
      </c>
    </row>
    <row r="110" spans="2:12" ht="13.5">
      <c r="B110" s="41">
        <v>107</v>
      </c>
      <c r="C110" s="251">
        <v>2018</v>
      </c>
      <c r="D110" s="257" t="s">
        <v>3077</v>
      </c>
      <c r="E110" s="252" t="s">
        <v>17</v>
      </c>
      <c r="F110" s="253" t="s">
        <v>3078</v>
      </c>
      <c r="G110" s="258">
        <v>446.722</v>
      </c>
      <c r="H110" s="255">
        <v>0.2723842592592593</v>
      </c>
      <c r="I110" s="293">
        <v>1138.919</v>
      </c>
      <c r="J110" s="252" t="s">
        <v>2979</v>
      </c>
      <c r="K110" s="252" t="s">
        <v>2983</v>
      </c>
      <c r="L110" s="252">
        <v>1</v>
      </c>
    </row>
    <row r="111" spans="2:12" ht="13.5">
      <c r="B111" s="41">
        <v>108</v>
      </c>
      <c r="C111" s="273">
        <v>2018</v>
      </c>
      <c r="D111" s="274" t="s">
        <v>3079</v>
      </c>
      <c r="E111" s="278" t="s">
        <v>14</v>
      </c>
      <c r="F111" s="275" t="s">
        <v>21</v>
      </c>
      <c r="G111" s="280">
        <v>476.402</v>
      </c>
      <c r="H111" s="281">
        <v>0.2910300925925926</v>
      </c>
      <c r="I111" s="298">
        <v>1136.772</v>
      </c>
      <c r="J111" s="282" t="s">
        <v>2940</v>
      </c>
      <c r="K111" s="282" t="s">
        <v>3080</v>
      </c>
      <c r="L111" s="283">
        <v>1</v>
      </c>
    </row>
    <row r="112" spans="2:12" ht="13.5">
      <c r="B112" s="41">
        <v>109</v>
      </c>
      <c r="C112" s="251">
        <v>2018</v>
      </c>
      <c r="D112" s="257" t="s">
        <v>3081</v>
      </c>
      <c r="E112" s="252" t="s">
        <v>17</v>
      </c>
      <c r="F112" s="253" t="s">
        <v>3014</v>
      </c>
      <c r="G112" s="258">
        <v>419.741</v>
      </c>
      <c r="H112" s="255">
        <v>0.25667824074074075</v>
      </c>
      <c r="I112" s="293">
        <v>1135.613</v>
      </c>
      <c r="J112" s="252" t="s">
        <v>3028</v>
      </c>
      <c r="K112" s="252" t="s">
        <v>3046</v>
      </c>
      <c r="L112" s="248">
        <v>1</v>
      </c>
    </row>
    <row r="113" spans="2:12" ht="13.5">
      <c r="B113" s="41">
        <v>110</v>
      </c>
      <c r="C113" s="247">
        <v>2018</v>
      </c>
      <c r="D113" s="248" t="s">
        <v>590</v>
      </c>
      <c r="E113" s="248" t="s">
        <v>14</v>
      </c>
      <c r="F113" s="249" t="s">
        <v>15</v>
      </c>
      <c r="G113" s="250" t="s">
        <v>2682</v>
      </c>
      <c r="H113" s="250" t="s">
        <v>2725</v>
      </c>
      <c r="I113" s="292" t="s">
        <v>2726</v>
      </c>
      <c r="J113" s="248" t="s">
        <v>2666</v>
      </c>
      <c r="K113" s="248" t="s">
        <v>80</v>
      </c>
      <c r="L113" s="248">
        <v>1</v>
      </c>
    </row>
    <row r="114" spans="2:12" ht="13.5">
      <c r="B114" s="41">
        <v>111</v>
      </c>
      <c r="C114" s="247">
        <v>2018</v>
      </c>
      <c r="D114" s="248" t="s">
        <v>2727</v>
      </c>
      <c r="E114" s="248" t="s">
        <v>17</v>
      </c>
      <c r="F114" s="249" t="s">
        <v>15</v>
      </c>
      <c r="G114" s="250">
        <v>465.338</v>
      </c>
      <c r="H114" s="256">
        <v>0.28506944444444443</v>
      </c>
      <c r="I114" s="292">
        <v>1133.588</v>
      </c>
      <c r="J114" s="248" t="s">
        <v>2668</v>
      </c>
      <c r="K114" s="248" t="s">
        <v>2728</v>
      </c>
      <c r="L114" s="248">
        <v>1</v>
      </c>
    </row>
    <row r="115" spans="2:12" ht="13.5">
      <c r="B115" s="41">
        <v>112</v>
      </c>
      <c r="C115" s="251">
        <v>2018</v>
      </c>
      <c r="D115" s="257" t="s">
        <v>3082</v>
      </c>
      <c r="E115" s="252" t="s">
        <v>17</v>
      </c>
      <c r="F115" s="253" t="s">
        <v>2978</v>
      </c>
      <c r="G115" s="258">
        <v>446.722</v>
      </c>
      <c r="H115" s="255">
        <v>0.2740162037037037</v>
      </c>
      <c r="I115" s="293">
        <v>1132.136</v>
      </c>
      <c r="J115" s="252" t="s">
        <v>2979</v>
      </c>
      <c r="K115" s="252" t="s">
        <v>2983</v>
      </c>
      <c r="L115" s="252">
        <v>1</v>
      </c>
    </row>
    <row r="116" spans="2:12" ht="13.5">
      <c r="B116" s="41">
        <v>113</v>
      </c>
      <c r="C116" s="251">
        <v>2018</v>
      </c>
      <c r="D116" s="257" t="s">
        <v>3083</v>
      </c>
      <c r="E116" s="252" t="s">
        <v>14</v>
      </c>
      <c r="F116" s="253" t="s">
        <v>3084</v>
      </c>
      <c r="G116" s="258">
        <v>448.939</v>
      </c>
      <c r="H116" s="255">
        <v>0.2754976851851852</v>
      </c>
      <c r="I116" s="293">
        <v>1131.638</v>
      </c>
      <c r="J116" s="252" t="s">
        <v>2979</v>
      </c>
      <c r="K116" s="252" t="s">
        <v>3071</v>
      </c>
      <c r="L116" s="248">
        <v>1</v>
      </c>
    </row>
    <row r="117" spans="2:12" ht="13.5">
      <c r="B117" s="41">
        <v>114</v>
      </c>
      <c r="C117" s="251">
        <v>2018</v>
      </c>
      <c r="D117" s="252" t="s">
        <v>3085</v>
      </c>
      <c r="E117" s="252" t="s">
        <v>14</v>
      </c>
      <c r="F117" s="253" t="s">
        <v>15</v>
      </c>
      <c r="G117" s="254">
        <v>415.08</v>
      </c>
      <c r="H117" s="255">
        <v>0.25505787037037037</v>
      </c>
      <c r="I117" s="293">
        <v>1130.136</v>
      </c>
      <c r="J117" s="252" t="s">
        <v>2975</v>
      </c>
      <c r="K117" s="252" t="s">
        <v>2976</v>
      </c>
      <c r="L117" s="252">
        <v>1</v>
      </c>
    </row>
    <row r="118" spans="2:12" ht="13.5">
      <c r="B118" s="41">
        <v>115</v>
      </c>
      <c r="C118" s="251">
        <v>2018</v>
      </c>
      <c r="D118" s="252" t="s">
        <v>3086</v>
      </c>
      <c r="E118" s="252" t="s">
        <v>14</v>
      </c>
      <c r="F118" s="253" t="s">
        <v>20</v>
      </c>
      <c r="G118" s="254">
        <v>415.08</v>
      </c>
      <c r="H118" s="255">
        <v>0.25510416666666663</v>
      </c>
      <c r="I118" s="293">
        <v>1129.93</v>
      </c>
      <c r="J118" s="252" t="s">
        <v>2975</v>
      </c>
      <c r="K118" s="252" t="s">
        <v>2976</v>
      </c>
      <c r="L118" s="248">
        <v>1</v>
      </c>
    </row>
    <row r="119" spans="2:12" ht="13.5">
      <c r="B119" s="41">
        <v>116</v>
      </c>
      <c r="C119" s="251">
        <v>2018</v>
      </c>
      <c r="D119" s="257" t="s">
        <v>3087</v>
      </c>
      <c r="E119" s="252" t="s">
        <v>17</v>
      </c>
      <c r="F119" s="253" t="s">
        <v>2978</v>
      </c>
      <c r="G119" s="258">
        <v>464.859</v>
      </c>
      <c r="H119" s="255">
        <v>0.28682870370370367</v>
      </c>
      <c r="I119" s="293">
        <v>1125.476</v>
      </c>
      <c r="J119" s="252" t="s">
        <v>2979</v>
      </c>
      <c r="K119" s="252" t="s">
        <v>3088</v>
      </c>
      <c r="L119" s="248">
        <v>1</v>
      </c>
    </row>
    <row r="120" spans="2:12" ht="13.5">
      <c r="B120" s="41">
        <v>117</v>
      </c>
      <c r="C120" s="259">
        <v>2018</v>
      </c>
      <c r="D120" s="260" t="s">
        <v>3089</v>
      </c>
      <c r="E120" s="261" t="s">
        <v>17</v>
      </c>
      <c r="F120" s="262" t="s">
        <v>15</v>
      </c>
      <c r="G120" s="265">
        <v>484.157</v>
      </c>
      <c r="H120" s="264">
        <v>0.2987384259259259</v>
      </c>
      <c r="I120" s="295">
        <v>1125.467</v>
      </c>
      <c r="J120" s="252" t="s">
        <v>3055</v>
      </c>
      <c r="K120" s="260" t="s">
        <v>3090</v>
      </c>
      <c r="L120" s="248">
        <v>1</v>
      </c>
    </row>
    <row r="121" spans="2:12" ht="13.5">
      <c r="B121" s="41">
        <v>118</v>
      </c>
      <c r="C121" s="251">
        <v>2018</v>
      </c>
      <c r="D121" s="257" t="s">
        <v>3091</v>
      </c>
      <c r="E121" s="252" t="s">
        <v>17</v>
      </c>
      <c r="F121" s="253" t="s">
        <v>2978</v>
      </c>
      <c r="G121" s="258">
        <v>449.096</v>
      </c>
      <c r="H121" s="255">
        <v>0.27739583333333334</v>
      </c>
      <c r="I121" s="293">
        <v>1124.285</v>
      </c>
      <c r="J121" s="252" t="s">
        <v>2979</v>
      </c>
      <c r="K121" s="252" t="s">
        <v>3053</v>
      </c>
      <c r="L121" s="248">
        <v>1</v>
      </c>
    </row>
    <row r="122" spans="2:12" ht="13.5">
      <c r="B122" s="41">
        <v>119</v>
      </c>
      <c r="C122" s="251">
        <v>2018</v>
      </c>
      <c r="D122" s="252" t="s">
        <v>3092</v>
      </c>
      <c r="E122" s="252" t="s">
        <v>17</v>
      </c>
      <c r="F122" s="253" t="s">
        <v>21</v>
      </c>
      <c r="G122" s="254">
        <v>415.748</v>
      </c>
      <c r="H122" s="255">
        <v>0.2568402777777778</v>
      </c>
      <c r="I122" s="293">
        <v>1124.098</v>
      </c>
      <c r="J122" s="252" t="s">
        <v>2975</v>
      </c>
      <c r="K122" s="252" t="s">
        <v>2995</v>
      </c>
      <c r="L122" s="248">
        <v>1</v>
      </c>
    </row>
    <row r="123" spans="2:12" ht="13.5">
      <c r="B123" s="41">
        <v>120</v>
      </c>
      <c r="C123" s="251">
        <v>2017</v>
      </c>
      <c r="D123" s="257" t="s">
        <v>3093</v>
      </c>
      <c r="E123" s="252" t="s">
        <v>17</v>
      </c>
      <c r="F123" s="253" t="s">
        <v>2978</v>
      </c>
      <c r="G123" s="258">
        <v>446.722</v>
      </c>
      <c r="H123" s="255">
        <v>0.2764583333333333</v>
      </c>
      <c r="I123" s="293">
        <v>1122.135</v>
      </c>
      <c r="J123" s="252" t="s">
        <v>2979</v>
      </c>
      <c r="K123" s="252" t="s">
        <v>2983</v>
      </c>
      <c r="L123" s="248">
        <v>1</v>
      </c>
    </row>
    <row r="124" spans="2:12" ht="13.5">
      <c r="B124" s="41">
        <v>121</v>
      </c>
      <c r="C124" s="251">
        <v>2018</v>
      </c>
      <c r="D124" s="257" t="s">
        <v>3094</v>
      </c>
      <c r="E124" s="252" t="s">
        <v>14</v>
      </c>
      <c r="F124" s="253" t="s">
        <v>25</v>
      </c>
      <c r="G124" s="258">
        <v>428.493</v>
      </c>
      <c r="H124" s="255">
        <v>0.26534722222222223</v>
      </c>
      <c r="I124" s="293">
        <v>1121.415</v>
      </c>
      <c r="J124" s="252" t="s">
        <v>3028</v>
      </c>
      <c r="K124" s="252" t="s">
        <v>3042</v>
      </c>
      <c r="L124" s="248">
        <v>1</v>
      </c>
    </row>
    <row r="125" spans="2:12" ht="13.5">
      <c r="B125" s="41">
        <v>122</v>
      </c>
      <c r="C125" s="247">
        <v>2018</v>
      </c>
      <c r="D125" s="248" t="s">
        <v>2729</v>
      </c>
      <c r="E125" s="248" t="s">
        <v>14</v>
      </c>
      <c r="F125" s="249" t="s">
        <v>15</v>
      </c>
      <c r="G125" s="250">
        <v>497.619</v>
      </c>
      <c r="H125" s="256">
        <v>0.30824074074074076</v>
      </c>
      <c r="I125" s="292">
        <v>1121.101</v>
      </c>
      <c r="J125" s="248" t="s">
        <v>51</v>
      </c>
      <c r="K125" s="248" t="s">
        <v>2708</v>
      </c>
      <c r="L125" s="248">
        <v>1</v>
      </c>
    </row>
    <row r="126" spans="2:12" ht="13.5">
      <c r="B126" s="41">
        <v>123</v>
      </c>
      <c r="C126" s="251">
        <v>2017</v>
      </c>
      <c r="D126" s="257" t="s">
        <v>3095</v>
      </c>
      <c r="E126" s="252" t="s">
        <v>14</v>
      </c>
      <c r="F126" s="253" t="s">
        <v>2978</v>
      </c>
      <c r="G126" s="258">
        <v>449.096</v>
      </c>
      <c r="H126" s="255">
        <v>0.2782523148148148</v>
      </c>
      <c r="I126" s="293">
        <v>1120.826</v>
      </c>
      <c r="J126" s="252" t="s">
        <v>2979</v>
      </c>
      <c r="K126" s="252" t="s">
        <v>3053</v>
      </c>
      <c r="L126" s="248">
        <v>1</v>
      </c>
    </row>
    <row r="127" spans="2:12" ht="13.5">
      <c r="B127" s="41">
        <v>124</v>
      </c>
      <c r="C127" s="273">
        <v>2018</v>
      </c>
      <c r="D127" s="274" t="s">
        <v>3096</v>
      </c>
      <c r="E127" s="278" t="s">
        <v>14</v>
      </c>
      <c r="F127" s="275" t="s">
        <v>15</v>
      </c>
      <c r="G127" s="276">
        <v>495.65</v>
      </c>
      <c r="H127" s="277">
        <v>0.30714120370370374</v>
      </c>
      <c r="I127" s="297">
        <v>1120.662</v>
      </c>
      <c r="J127" s="274" t="s">
        <v>2940</v>
      </c>
      <c r="K127" s="274" t="s">
        <v>3097</v>
      </c>
      <c r="L127" s="248">
        <v>1</v>
      </c>
    </row>
    <row r="128" spans="2:12" ht="13.5">
      <c r="B128" s="41">
        <v>125</v>
      </c>
      <c r="C128" s="251">
        <v>2018</v>
      </c>
      <c r="D128" s="257" t="s">
        <v>3098</v>
      </c>
      <c r="E128" s="252" t="s">
        <v>17</v>
      </c>
      <c r="F128" s="253" t="s">
        <v>3014</v>
      </c>
      <c r="G128" s="258">
        <v>446.722</v>
      </c>
      <c r="H128" s="255">
        <v>0.27686342592592594</v>
      </c>
      <c r="I128" s="293">
        <v>1120.494</v>
      </c>
      <c r="J128" s="252" t="s">
        <v>2979</v>
      </c>
      <c r="K128" s="252" t="s">
        <v>2983</v>
      </c>
      <c r="L128" s="248">
        <v>1</v>
      </c>
    </row>
    <row r="129" spans="2:12" ht="13.5">
      <c r="B129" s="41">
        <v>126</v>
      </c>
      <c r="C129" s="251">
        <v>2018</v>
      </c>
      <c r="D129" s="257" t="s">
        <v>3099</v>
      </c>
      <c r="E129" s="252" t="s">
        <v>14</v>
      </c>
      <c r="F129" s="253" t="s">
        <v>2978</v>
      </c>
      <c r="G129" s="258">
        <v>430.266</v>
      </c>
      <c r="H129" s="255">
        <v>0.2668287037037037</v>
      </c>
      <c r="I129" s="293">
        <v>1119.804</v>
      </c>
      <c r="J129" s="252" t="s">
        <v>3028</v>
      </c>
      <c r="K129" s="252" t="s">
        <v>3029</v>
      </c>
      <c r="L129" s="248">
        <v>1</v>
      </c>
    </row>
    <row r="130" spans="2:12" ht="13.5">
      <c r="B130" s="41">
        <v>127</v>
      </c>
      <c r="C130" s="251">
        <v>2018</v>
      </c>
      <c r="D130" s="257" t="s">
        <v>3100</v>
      </c>
      <c r="E130" s="252" t="s">
        <v>17</v>
      </c>
      <c r="F130" s="253" t="s">
        <v>2978</v>
      </c>
      <c r="G130" s="258">
        <v>417.706</v>
      </c>
      <c r="H130" s="255">
        <v>0.2593287037037037</v>
      </c>
      <c r="I130" s="293">
        <v>1118.556</v>
      </c>
      <c r="J130" s="252" t="s">
        <v>3028</v>
      </c>
      <c r="K130" s="252" t="s">
        <v>3101</v>
      </c>
      <c r="L130" s="248">
        <v>1</v>
      </c>
    </row>
    <row r="131" spans="2:12" ht="13.5">
      <c r="B131" s="41">
        <v>128</v>
      </c>
      <c r="C131" s="266">
        <v>2018</v>
      </c>
      <c r="D131" s="267" t="s">
        <v>3102</v>
      </c>
      <c r="E131" s="267" t="s">
        <v>14</v>
      </c>
      <c r="F131" s="279" t="s">
        <v>15</v>
      </c>
      <c r="G131" s="269">
        <v>525.041</v>
      </c>
      <c r="H131" s="270">
        <v>0.3260300925925926</v>
      </c>
      <c r="I131" s="296">
        <v>1118.338</v>
      </c>
      <c r="J131" s="267" t="s">
        <v>3024</v>
      </c>
      <c r="K131" s="267" t="s">
        <v>3103</v>
      </c>
      <c r="L131" s="248">
        <v>1</v>
      </c>
    </row>
    <row r="132" spans="2:12" ht="13.5">
      <c r="B132" s="41">
        <v>129</v>
      </c>
      <c r="C132" s="251">
        <v>2018</v>
      </c>
      <c r="D132" s="257" t="s">
        <v>3104</v>
      </c>
      <c r="E132" s="252" t="s">
        <v>14</v>
      </c>
      <c r="F132" s="253" t="s">
        <v>2978</v>
      </c>
      <c r="G132" s="258">
        <v>449.096</v>
      </c>
      <c r="H132" s="255">
        <v>0.27913194444444445</v>
      </c>
      <c r="I132" s="293">
        <v>1117.293</v>
      </c>
      <c r="J132" s="252" t="s">
        <v>2979</v>
      </c>
      <c r="K132" s="252" t="s">
        <v>3053</v>
      </c>
      <c r="L132" s="248">
        <v>1</v>
      </c>
    </row>
    <row r="133" spans="2:12" ht="13.5">
      <c r="B133" s="41">
        <v>130</v>
      </c>
      <c r="C133" s="247">
        <v>2018</v>
      </c>
      <c r="D133" s="248" t="s">
        <v>421</v>
      </c>
      <c r="E133" s="248" t="s">
        <v>14</v>
      </c>
      <c r="F133" s="249" t="s">
        <v>15</v>
      </c>
      <c r="G133" s="250" t="s">
        <v>2682</v>
      </c>
      <c r="H133" s="250" t="s">
        <v>2730</v>
      </c>
      <c r="I133" s="292" t="s">
        <v>2731</v>
      </c>
      <c r="J133" s="248" t="s">
        <v>2666</v>
      </c>
      <c r="K133" s="248" t="s">
        <v>80</v>
      </c>
      <c r="L133" s="248">
        <v>1</v>
      </c>
    </row>
    <row r="134" spans="2:12" ht="13.5">
      <c r="B134" s="41">
        <v>131</v>
      </c>
      <c r="C134" s="247">
        <v>2017</v>
      </c>
      <c r="D134" s="248" t="s">
        <v>1959</v>
      </c>
      <c r="E134" s="248" t="s">
        <v>14</v>
      </c>
      <c r="F134" s="249" t="s">
        <v>15</v>
      </c>
      <c r="G134" s="250" t="s">
        <v>2732</v>
      </c>
      <c r="H134" s="250" t="s">
        <v>2733</v>
      </c>
      <c r="I134" s="292" t="s">
        <v>2734</v>
      </c>
      <c r="J134" s="248" t="s">
        <v>2666</v>
      </c>
      <c r="K134" s="248" t="s">
        <v>134</v>
      </c>
      <c r="L134" s="248">
        <v>1</v>
      </c>
    </row>
    <row r="135" spans="2:12" ht="13.5">
      <c r="B135" s="41">
        <v>132</v>
      </c>
      <c r="C135" s="247">
        <v>2018</v>
      </c>
      <c r="D135" s="248" t="s">
        <v>1409</v>
      </c>
      <c r="E135" s="248" t="s">
        <v>14</v>
      </c>
      <c r="F135" s="249" t="s">
        <v>20</v>
      </c>
      <c r="G135" s="250" t="s">
        <v>2735</v>
      </c>
      <c r="H135" s="250" t="s">
        <v>2736</v>
      </c>
      <c r="I135" s="292" t="s">
        <v>2737</v>
      </c>
      <c r="J135" s="248" t="s">
        <v>2666</v>
      </c>
      <c r="K135" s="248" t="s">
        <v>87</v>
      </c>
      <c r="L135" s="248">
        <v>1</v>
      </c>
    </row>
    <row r="136" spans="2:12" ht="13.5">
      <c r="B136" s="41">
        <v>133</v>
      </c>
      <c r="C136" s="251">
        <v>2017</v>
      </c>
      <c r="D136" s="257" t="s">
        <v>3105</v>
      </c>
      <c r="E136" s="252" t="s">
        <v>17</v>
      </c>
      <c r="F136" s="253" t="s">
        <v>2978</v>
      </c>
      <c r="G136" s="258">
        <v>449.096</v>
      </c>
      <c r="H136" s="255">
        <v>0.2807175925925926</v>
      </c>
      <c r="I136" s="293">
        <v>1110.983</v>
      </c>
      <c r="J136" s="252" t="s">
        <v>2979</v>
      </c>
      <c r="K136" s="252" t="s">
        <v>3053</v>
      </c>
      <c r="L136" s="248">
        <v>1</v>
      </c>
    </row>
    <row r="137" spans="2:12" ht="13.5">
      <c r="B137" s="41">
        <v>134</v>
      </c>
      <c r="C137" s="251">
        <v>2017</v>
      </c>
      <c r="D137" s="257" t="s">
        <v>3106</v>
      </c>
      <c r="E137" s="252" t="s">
        <v>14</v>
      </c>
      <c r="F137" s="253" t="s">
        <v>2988</v>
      </c>
      <c r="G137" s="258">
        <v>449.096</v>
      </c>
      <c r="H137" s="255">
        <v>0.28077546296296296</v>
      </c>
      <c r="I137" s="293">
        <v>1110.754</v>
      </c>
      <c r="J137" s="252" t="s">
        <v>2979</v>
      </c>
      <c r="K137" s="252" t="s">
        <v>3053</v>
      </c>
      <c r="L137" s="248">
        <v>1</v>
      </c>
    </row>
    <row r="138" spans="2:12" ht="13.5">
      <c r="B138" s="41">
        <v>135</v>
      </c>
      <c r="C138" s="251">
        <v>2017</v>
      </c>
      <c r="D138" s="257" t="s">
        <v>3107</v>
      </c>
      <c r="E138" s="252" t="s">
        <v>17</v>
      </c>
      <c r="F138" s="253" t="s">
        <v>2978</v>
      </c>
      <c r="G138" s="258">
        <v>446.722</v>
      </c>
      <c r="H138" s="255">
        <v>0.2794097222222222</v>
      </c>
      <c r="I138" s="293">
        <v>1110.282</v>
      </c>
      <c r="J138" s="252" t="s">
        <v>2979</v>
      </c>
      <c r="K138" s="252" t="s">
        <v>2983</v>
      </c>
      <c r="L138" s="248">
        <v>1</v>
      </c>
    </row>
    <row r="139" spans="2:12" ht="13.5">
      <c r="B139" s="41">
        <v>136</v>
      </c>
      <c r="C139" s="259">
        <v>2018</v>
      </c>
      <c r="D139" s="260" t="s">
        <v>3108</v>
      </c>
      <c r="E139" s="261" t="s">
        <v>17</v>
      </c>
      <c r="F139" s="262" t="s">
        <v>20</v>
      </c>
      <c r="G139" s="284">
        <v>478.41</v>
      </c>
      <c r="H139" s="285">
        <v>0.2995138888888889</v>
      </c>
      <c r="I139" s="299">
        <v>1109.227</v>
      </c>
      <c r="J139" s="167" t="s">
        <v>2992</v>
      </c>
      <c r="K139" s="286" t="s">
        <v>2993</v>
      </c>
      <c r="L139" s="248">
        <v>1</v>
      </c>
    </row>
    <row r="140" spans="2:12" ht="13.5">
      <c r="B140" s="41">
        <v>137</v>
      </c>
      <c r="C140" s="251">
        <v>2017</v>
      </c>
      <c r="D140" s="257" t="s">
        <v>3109</v>
      </c>
      <c r="E140" s="252" t="s">
        <v>14</v>
      </c>
      <c r="F140" s="253" t="s">
        <v>2978</v>
      </c>
      <c r="G140" s="258">
        <v>446.722</v>
      </c>
      <c r="H140" s="255">
        <v>0.27969907407407407</v>
      </c>
      <c r="I140" s="293">
        <v>1109.135</v>
      </c>
      <c r="J140" s="252" t="s">
        <v>2979</v>
      </c>
      <c r="K140" s="252" t="s">
        <v>2983</v>
      </c>
      <c r="L140" s="248">
        <v>1</v>
      </c>
    </row>
    <row r="141" spans="2:12" ht="13.5">
      <c r="B141" s="41">
        <v>138</v>
      </c>
      <c r="C141" s="247">
        <v>2018</v>
      </c>
      <c r="D141" s="248" t="s">
        <v>695</v>
      </c>
      <c r="E141" s="248" t="s">
        <v>14</v>
      </c>
      <c r="F141" s="249" t="s">
        <v>15</v>
      </c>
      <c r="G141" s="250" t="s">
        <v>2738</v>
      </c>
      <c r="H141" s="250" t="s">
        <v>2739</v>
      </c>
      <c r="I141" s="292" t="s">
        <v>2740</v>
      </c>
      <c r="J141" s="248" t="s">
        <v>2666</v>
      </c>
      <c r="K141" s="248" t="s">
        <v>132</v>
      </c>
      <c r="L141" s="248">
        <v>1</v>
      </c>
    </row>
    <row r="142" spans="2:12" ht="13.5">
      <c r="B142" s="41">
        <v>139</v>
      </c>
      <c r="C142" s="251">
        <v>2018</v>
      </c>
      <c r="D142" s="257" t="s">
        <v>3110</v>
      </c>
      <c r="E142" s="252" t="s">
        <v>14</v>
      </c>
      <c r="F142" s="253" t="s">
        <v>2978</v>
      </c>
      <c r="G142" s="258">
        <v>446.722</v>
      </c>
      <c r="H142" s="255">
        <v>0.27996527777777774</v>
      </c>
      <c r="I142" s="293">
        <v>1108.078</v>
      </c>
      <c r="J142" s="252" t="s">
        <v>2979</v>
      </c>
      <c r="K142" s="252" t="s">
        <v>2983</v>
      </c>
      <c r="L142" s="248">
        <v>1</v>
      </c>
    </row>
    <row r="143" spans="2:12" ht="13.5">
      <c r="B143" s="41">
        <v>140</v>
      </c>
      <c r="C143" s="251">
        <v>2017</v>
      </c>
      <c r="D143" s="257" t="s">
        <v>3111</v>
      </c>
      <c r="E143" s="252" t="s">
        <v>17</v>
      </c>
      <c r="F143" s="253" t="s">
        <v>25</v>
      </c>
      <c r="G143" s="258">
        <v>445.372</v>
      </c>
      <c r="H143" s="255">
        <v>0.27922453703703703</v>
      </c>
      <c r="I143" s="293">
        <v>1107.661</v>
      </c>
      <c r="J143" s="252" t="s">
        <v>2979</v>
      </c>
      <c r="K143" s="252" t="s">
        <v>3112</v>
      </c>
      <c r="L143" s="248">
        <v>1</v>
      </c>
    </row>
    <row r="144" spans="2:12" ht="13.5">
      <c r="B144" s="41">
        <v>141</v>
      </c>
      <c r="C144" s="251">
        <v>2018</v>
      </c>
      <c r="D144" s="257" t="s">
        <v>3113</v>
      </c>
      <c r="E144" s="252" t="s">
        <v>17</v>
      </c>
      <c r="F144" s="253" t="s">
        <v>2982</v>
      </c>
      <c r="G144" s="258">
        <v>445.372</v>
      </c>
      <c r="H144" s="255">
        <v>0.2795138888888889</v>
      </c>
      <c r="I144" s="293">
        <v>1106.514</v>
      </c>
      <c r="J144" s="252" t="s">
        <v>2979</v>
      </c>
      <c r="K144" s="252" t="s">
        <v>3112</v>
      </c>
      <c r="L144" s="248">
        <v>1</v>
      </c>
    </row>
    <row r="145" spans="2:12" ht="13.5">
      <c r="B145" s="41">
        <v>142</v>
      </c>
      <c r="C145" s="266">
        <v>2017</v>
      </c>
      <c r="D145" s="267" t="s">
        <v>3114</v>
      </c>
      <c r="E145" s="267" t="s">
        <v>17</v>
      </c>
      <c r="F145" s="268" t="s">
        <v>15</v>
      </c>
      <c r="G145" s="269">
        <v>513.533</v>
      </c>
      <c r="H145" s="270">
        <v>0.3227777777777778</v>
      </c>
      <c r="I145" s="296">
        <v>1104.847</v>
      </c>
      <c r="J145" s="267" t="s">
        <v>2930</v>
      </c>
      <c r="K145" s="267" t="s">
        <v>3115</v>
      </c>
      <c r="L145" s="248">
        <v>1</v>
      </c>
    </row>
    <row r="146" spans="2:12" ht="13.5">
      <c r="B146" s="41">
        <v>143</v>
      </c>
      <c r="C146" s="247">
        <v>2018</v>
      </c>
      <c r="D146" s="248" t="s">
        <v>2741</v>
      </c>
      <c r="E146" s="248" t="s">
        <v>14</v>
      </c>
      <c r="F146" s="249" t="s">
        <v>24</v>
      </c>
      <c r="G146" s="250">
        <v>491.201</v>
      </c>
      <c r="H146" s="256">
        <v>0.3088078703703704</v>
      </c>
      <c r="I146" s="292">
        <v>1104.609</v>
      </c>
      <c r="J146" s="248" t="s">
        <v>51</v>
      </c>
      <c r="K146" s="248" t="s">
        <v>2742</v>
      </c>
      <c r="L146" s="248">
        <v>1</v>
      </c>
    </row>
    <row r="147" spans="2:12" ht="13.5">
      <c r="B147" s="41">
        <v>144</v>
      </c>
      <c r="C147" s="273">
        <v>2017</v>
      </c>
      <c r="D147" s="274" t="s">
        <v>3116</v>
      </c>
      <c r="E147" s="278" t="s">
        <v>14</v>
      </c>
      <c r="F147" s="275" t="s">
        <v>15</v>
      </c>
      <c r="G147" s="280">
        <v>506.075</v>
      </c>
      <c r="H147" s="281">
        <v>0.3183796296296296</v>
      </c>
      <c r="I147" s="298">
        <v>1103.844</v>
      </c>
      <c r="J147" s="282" t="s">
        <v>2940</v>
      </c>
      <c r="K147" s="282" t="s">
        <v>3065</v>
      </c>
      <c r="L147" s="248">
        <v>1</v>
      </c>
    </row>
    <row r="148" spans="2:12" ht="13.5">
      <c r="B148" s="41">
        <v>145</v>
      </c>
      <c r="C148" s="259">
        <v>2018</v>
      </c>
      <c r="D148" s="260" t="s">
        <v>3117</v>
      </c>
      <c r="E148" s="261" t="s">
        <v>14</v>
      </c>
      <c r="F148" s="262" t="s">
        <v>15</v>
      </c>
      <c r="G148" s="284">
        <v>484.43700000000007</v>
      </c>
      <c r="H148" s="285">
        <v>0.30482638888888886</v>
      </c>
      <c r="I148" s="299">
        <v>1103.626</v>
      </c>
      <c r="J148" s="167" t="s">
        <v>3055</v>
      </c>
      <c r="K148" s="286" t="s">
        <v>3056</v>
      </c>
      <c r="L148" s="248">
        <v>1</v>
      </c>
    </row>
    <row r="149" spans="2:12" ht="13.5">
      <c r="B149" s="41">
        <v>146</v>
      </c>
      <c r="C149" s="251">
        <v>2018</v>
      </c>
      <c r="D149" s="257" t="s">
        <v>3118</v>
      </c>
      <c r="E149" s="252" t="s">
        <v>17</v>
      </c>
      <c r="F149" s="253" t="s">
        <v>2982</v>
      </c>
      <c r="G149" s="258">
        <v>430.266</v>
      </c>
      <c r="H149" s="255">
        <v>0.2709722222222222</v>
      </c>
      <c r="I149" s="293">
        <v>1102.68</v>
      </c>
      <c r="J149" s="252" t="s">
        <v>3028</v>
      </c>
      <c r="K149" s="252" t="s">
        <v>3029</v>
      </c>
      <c r="L149" s="248">
        <v>1</v>
      </c>
    </row>
    <row r="150" spans="2:12" ht="13.5">
      <c r="B150" s="41">
        <v>147</v>
      </c>
      <c r="C150" s="251">
        <v>2017</v>
      </c>
      <c r="D150" s="257" t="s">
        <v>3119</v>
      </c>
      <c r="E150" s="252" t="s">
        <v>14</v>
      </c>
      <c r="F150" s="253" t="s">
        <v>2978</v>
      </c>
      <c r="G150" s="258">
        <v>449.096</v>
      </c>
      <c r="H150" s="255">
        <v>0.2829050925925926</v>
      </c>
      <c r="I150" s="293">
        <v>1102.392</v>
      </c>
      <c r="J150" s="252" t="s">
        <v>2979</v>
      </c>
      <c r="K150" s="252" t="s">
        <v>3053</v>
      </c>
      <c r="L150" s="248">
        <v>1</v>
      </c>
    </row>
    <row r="151" spans="2:12" ht="13.5">
      <c r="B151" s="41">
        <v>148</v>
      </c>
      <c r="C151" s="251">
        <v>2018</v>
      </c>
      <c r="D151" s="252" t="s">
        <v>3120</v>
      </c>
      <c r="E151" s="252" t="s">
        <v>14</v>
      </c>
      <c r="F151" s="253" t="s">
        <v>20</v>
      </c>
      <c r="G151" s="254">
        <v>415.08</v>
      </c>
      <c r="H151" s="255">
        <v>0.2616435185185185</v>
      </c>
      <c r="I151" s="293">
        <v>1101.691</v>
      </c>
      <c r="J151" s="252" t="s">
        <v>2975</v>
      </c>
      <c r="K151" s="252" t="s">
        <v>2976</v>
      </c>
      <c r="L151" s="248">
        <v>1</v>
      </c>
    </row>
    <row r="152" spans="2:12" ht="13.5">
      <c r="B152" s="41">
        <v>149</v>
      </c>
      <c r="C152" s="247">
        <v>2018</v>
      </c>
      <c r="D152" s="248" t="s">
        <v>2743</v>
      </c>
      <c r="E152" s="248" t="s">
        <v>14</v>
      </c>
      <c r="F152" s="249" t="s">
        <v>20</v>
      </c>
      <c r="G152" s="250">
        <v>500.076</v>
      </c>
      <c r="H152" s="256">
        <v>0.3153472222222222</v>
      </c>
      <c r="I152" s="292">
        <v>1101.246</v>
      </c>
      <c r="J152" s="248" t="s">
        <v>2668</v>
      </c>
      <c r="K152" s="248" t="s">
        <v>2744</v>
      </c>
      <c r="L152" s="248">
        <v>1</v>
      </c>
    </row>
    <row r="153" spans="2:12" ht="13.5">
      <c r="B153" s="41">
        <v>150</v>
      </c>
      <c r="C153" s="251">
        <v>2015</v>
      </c>
      <c r="D153" s="257" t="s">
        <v>3121</v>
      </c>
      <c r="E153" s="252" t="s">
        <v>17</v>
      </c>
      <c r="F153" s="253" t="s">
        <v>2988</v>
      </c>
      <c r="G153" s="258">
        <v>449.096</v>
      </c>
      <c r="H153" s="255">
        <v>0.28324074074074074</v>
      </c>
      <c r="I153" s="293">
        <v>1101.087</v>
      </c>
      <c r="J153" s="252" t="s">
        <v>2979</v>
      </c>
      <c r="K153" s="252" t="s">
        <v>3053</v>
      </c>
      <c r="L153" s="248">
        <v>1</v>
      </c>
    </row>
    <row r="154" spans="2:12" ht="13.5">
      <c r="B154" s="41">
        <v>151</v>
      </c>
      <c r="C154" s="247">
        <v>2018</v>
      </c>
      <c r="D154" s="248" t="s">
        <v>1400</v>
      </c>
      <c r="E154" s="248" t="s">
        <v>14</v>
      </c>
      <c r="F154" s="249" t="s">
        <v>18</v>
      </c>
      <c r="G154" s="250" t="s">
        <v>2745</v>
      </c>
      <c r="H154" s="250" t="s">
        <v>2746</v>
      </c>
      <c r="I154" s="292" t="s">
        <v>2747</v>
      </c>
      <c r="J154" s="248" t="s">
        <v>2666</v>
      </c>
      <c r="K154" s="248" t="s">
        <v>165</v>
      </c>
      <c r="L154" s="248">
        <v>1</v>
      </c>
    </row>
    <row r="155" spans="2:12" ht="13.5">
      <c r="B155" s="41">
        <v>152</v>
      </c>
      <c r="C155" s="266">
        <v>2018</v>
      </c>
      <c r="D155" s="267" t="s">
        <v>3122</v>
      </c>
      <c r="E155" s="267" t="s">
        <v>17</v>
      </c>
      <c r="F155" s="279" t="s">
        <v>15</v>
      </c>
      <c r="G155" s="269">
        <v>513.604</v>
      </c>
      <c r="H155" s="270">
        <v>0.32460648148148147</v>
      </c>
      <c r="I155" s="296">
        <v>1098.775</v>
      </c>
      <c r="J155" s="267" t="s">
        <v>2931</v>
      </c>
      <c r="K155" s="267" t="s">
        <v>3123</v>
      </c>
      <c r="L155" s="248">
        <v>1</v>
      </c>
    </row>
    <row r="156" spans="2:12" ht="13.5">
      <c r="B156" s="41">
        <v>153</v>
      </c>
      <c r="C156" s="247">
        <v>2018</v>
      </c>
      <c r="D156" s="248" t="s">
        <v>2748</v>
      </c>
      <c r="E156" s="248" t="s">
        <v>14</v>
      </c>
      <c r="F156" s="249" t="s">
        <v>15</v>
      </c>
      <c r="G156" s="250">
        <v>458.608</v>
      </c>
      <c r="H156" s="256">
        <v>0.29010416666666666</v>
      </c>
      <c r="I156" s="292">
        <v>1097.804</v>
      </c>
      <c r="J156" s="248" t="s">
        <v>2668</v>
      </c>
      <c r="K156" s="248" t="s">
        <v>2672</v>
      </c>
      <c r="L156" s="248">
        <v>1</v>
      </c>
    </row>
    <row r="157" spans="2:12" ht="13.5">
      <c r="B157" s="41">
        <v>154</v>
      </c>
      <c r="C157" s="251">
        <v>2018</v>
      </c>
      <c r="D157" s="257" t="s">
        <v>3124</v>
      </c>
      <c r="E157" s="252" t="s">
        <v>14</v>
      </c>
      <c r="F157" s="253" t="s">
        <v>2988</v>
      </c>
      <c r="G157" s="258">
        <v>430.266</v>
      </c>
      <c r="H157" s="255">
        <v>0.27219907407407407</v>
      </c>
      <c r="I157" s="293">
        <v>1097.712</v>
      </c>
      <c r="J157" s="252" t="s">
        <v>3028</v>
      </c>
      <c r="K157" s="252" t="s">
        <v>3029</v>
      </c>
      <c r="L157" s="248">
        <v>1</v>
      </c>
    </row>
    <row r="158" spans="2:12" ht="13.5">
      <c r="B158" s="41">
        <v>155</v>
      </c>
      <c r="C158" s="247">
        <v>2018</v>
      </c>
      <c r="D158" s="248" t="s">
        <v>1188</v>
      </c>
      <c r="E158" s="248" t="s">
        <v>17</v>
      </c>
      <c r="F158" s="249" t="s">
        <v>20</v>
      </c>
      <c r="G158" s="250" t="s">
        <v>2749</v>
      </c>
      <c r="H158" s="250" t="s">
        <v>2750</v>
      </c>
      <c r="I158" s="292" t="s">
        <v>2751</v>
      </c>
      <c r="J158" s="248" t="s">
        <v>2666</v>
      </c>
      <c r="K158" s="248" t="s">
        <v>126</v>
      </c>
      <c r="L158" s="248">
        <v>1</v>
      </c>
    </row>
    <row r="159" spans="2:12" ht="13.5">
      <c r="B159" s="41">
        <v>156</v>
      </c>
      <c r="C159" s="251">
        <v>2018</v>
      </c>
      <c r="D159" s="257" t="s">
        <v>3125</v>
      </c>
      <c r="E159" s="252" t="s">
        <v>14</v>
      </c>
      <c r="F159" s="253" t="s">
        <v>2978</v>
      </c>
      <c r="G159" s="258">
        <v>449.096</v>
      </c>
      <c r="H159" s="255">
        <v>0.2845023148148148</v>
      </c>
      <c r="I159" s="293">
        <v>1096.203</v>
      </c>
      <c r="J159" s="252" t="s">
        <v>2979</v>
      </c>
      <c r="K159" s="252" t="s">
        <v>3053</v>
      </c>
      <c r="L159" s="248">
        <v>1</v>
      </c>
    </row>
    <row r="160" spans="2:12" ht="13.5">
      <c r="B160" s="41">
        <v>157</v>
      </c>
      <c r="C160" s="247">
        <v>2017</v>
      </c>
      <c r="D160" s="248" t="s">
        <v>2752</v>
      </c>
      <c r="E160" s="248" t="s">
        <v>14</v>
      </c>
      <c r="F160" s="249" t="s">
        <v>18</v>
      </c>
      <c r="G160" s="250">
        <v>475.446</v>
      </c>
      <c r="H160" s="256">
        <v>0.3012962962962963</v>
      </c>
      <c r="I160" s="292">
        <v>1095.836</v>
      </c>
      <c r="J160" s="248" t="s">
        <v>2668</v>
      </c>
      <c r="K160" s="248" t="s">
        <v>2720</v>
      </c>
      <c r="L160" s="248">
        <v>1</v>
      </c>
    </row>
    <row r="161" spans="2:12" ht="13.5">
      <c r="B161" s="41">
        <v>158</v>
      </c>
      <c r="C161" s="251">
        <v>2018</v>
      </c>
      <c r="D161" s="252" t="s">
        <v>3126</v>
      </c>
      <c r="E161" s="252" t="s">
        <v>14</v>
      </c>
      <c r="F161" s="253" t="s">
        <v>20</v>
      </c>
      <c r="G161" s="254">
        <v>415.748</v>
      </c>
      <c r="H161" s="255">
        <v>0.263587962962963</v>
      </c>
      <c r="I161" s="293">
        <v>1095.324</v>
      </c>
      <c r="J161" s="252" t="s">
        <v>2975</v>
      </c>
      <c r="K161" s="252" t="s">
        <v>2995</v>
      </c>
      <c r="L161" s="248">
        <v>1</v>
      </c>
    </row>
    <row r="162" spans="2:12" ht="13.5">
      <c r="B162" s="41">
        <v>159</v>
      </c>
      <c r="C162" s="251">
        <v>2017</v>
      </c>
      <c r="D162" s="257" t="s">
        <v>3127</v>
      </c>
      <c r="E162" s="252" t="s">
        <v>17</v>
      </c>
      <c r="F162" s="253" t="s">
        <v>2978</v>
      </c>
      <c r="G162" s="258">
        <v>449.096</v>
      </c>
      <c r="H162" s="255">
        <v>0.28479166666666667</v>
      </c>
      <c r="I162" s="293">
        <v>1095.089</v>
      </c>
      <c r="J162" s="252" t="s">
        <v>2979</v>
      </c>
      <c r="K162" s="252" t="s">
        <v>3053</v>
      </c>
      <c r="L162" s="248">
        <v>1</v>
      </c>
    </row>
    <row r="163" spans="2:12" ht="13.5">
      <c r="B163" s="41">
        <v>160</v>
      </c>
      <c r="C163" s="251">
        <v>2018</v>
      </c>
      <c r="D163" s="257" t="s">
        <v>3128</v>
      </c>
      <c r="E163" s="252" t="s">
        <v>14</v>
      </c>
      <c r="F163" s="253" t="s">
        <v>2988</v>
      </c>
      <c r="G163" s="258">
        <v>461.207</v>
      </c>
      <c r="H163" s="255">
        <v>0.29256944444444444</v>
      </c>
      <c r="I163" s="293">
        <v>1094.723</v>
      </c>
      <c r="J163" s="252" t="s">
        <v>2979</v>
      </c>
      <c r="K163" s="252" t="s">
        <v>3006</v>
      </c>
      <c r="L163" s="248">
        <v>1</v>
      </c>
    </row>
    <row r="164" spans="2:12" ht="13.5">
      <c r="B164" s="41">
        <v>161</v>
      </c>
      <c r="C164" s="251">
        <v>2018</v>
      </c>
      <c r="D164" s="257" t="s">
        <v>3129</v>
      </c>
      <c r="E164" s="252" t="s">
        <v>17</v>
      </c>
      <c r="F164" s="253" t="s">
        <v>2988</v>
      </c>
      <c r="G164" s="258">
        <v>428.493</v>
      </c>
      <c r="H164" s="255">
        <v>0.27186342592592594</v>
      </c>
      <c r="I164" s="293">
        <v>1094.537</v>
      </c>
      <c r="J164" s="252" t="s">
        <v>3028</v>
      </c>
      <c r="K164" s="252" t="s">
        <v>3042</v>
      </c>
      <c r="L164" s="248">
        <v>1</v>
      </c>
    </row>
    <row r="165" spans="2:12" ht="13.5">
      <c r="B165" s="41">
        <v>162</v>
      </c>
      <c r="C165" s="273">
        <v>2018</v>
      </c>
      <c r="D165" s="274" t="s">
        <v>3130</v>
      </c>
      <c r="E165" s="278" t="s">
        <v>14</v>
      </c>
      <c r="F165" s="275" t="s">
        <v>20</v>
      </c>
      <c r="G165" s="276">
        <v>501.588</v>
      </c>
      <c r="H165" s="277">
        <v>0.3187037037037037</v>
      </c>
      <c r="I165" s="297">
        <v>1092.943</v>
      </c>
      <c r="J165" s="274" t="s">
        <v>2940</v>
      </c>
      <c r="K165" s="274" t="s">
        <v>3032</v>
      </c>
      <c r="L165" s="248">
        <v>1</v>
      </c>
    </row>
    <row r="166" spans="2:12" ht="13.5">
      <c r="B166" s="41">
        <v>163</v>
      </c>
      <c r="C166" s="259">
        <v>2018</v>
      </c>
      <c r="D166" s="260" t="s">
        <v>3131</v>
      </c>
      <c r="E166" s="261" t="s">
        <v>17</v>
      </c>
      <c r="F166" s="262" t="s">
        <v>15</v>
      </c>
      <c r="G166" s="265">
        <v>478.41</v>
      </c>
      <c r="H166" s="264">
        <v>0.30408564814814815</v>
      </c>
      <c r="I166" s="295">
        <v>1092.552</v>
      </c>
      <c r="J166" s="252" t="s">
        <v>3055</v>
      </c>
      <c r="K166" s="260" t="s">
        <v>2993</v>
      </c>
      <c r="L166" s="248">
        <v>1</v>
      </c>
    </row>
    <row r="167" spans="2:12" ht="13.5">
      <c r="B167" s="41">
        <v>164</v>
      </c>
      <c r="C167" s="251">
        <v>2018</v>
      </c>
      <c r="D167" s="257" t="s">
        <v>3132</v>
      </c>
      <c r="E167" s="252" t="s">
        <v>14</v>
      </c>
      <c r="F167" s="253" t="s">
        <v>2988</v>
      </c>
      <c r="G167" s="258">
        <v>419.741</v>
      </c>
      <c r="H167" s="255">
        <v>0.26688657407407407</v>
      </c>
      <c r="I167" s="293">
        <v>1092.176</v>
      </c>
      <c r="J167" s="252" t="s">
        <v>3028</v>
      </c>
      <c r="K167" s="252" t="s">
        <v>3046</v>
      </c>
      <c r="L167" s="248">
        <v>1</v>
      </c>
    </row>
    <row r="168" spans="2:12" ht="13.5">
      <c r="B168" s="41">
        <v>165</v>
      </c>
      <c r="C168" s="251">
        <v>2018</v>
      </c>
      <c r="D168" s="257" t="s">
        <v>3133</v>
      </c>
      <c r="E168" s="252" t="s">
        <v>17</v>
      </c>
      <c r="F168" s="253" t="s">
        <v>2988</v>
      </c>
      <c r="G168" s="258">
        <v>428.493</v>
      </c>
      <c r="H168" s="255">
        <v>0.27273148148148146</v>
      </c>
      <c r="I168" s="293">
        <v>1091.054</v>
      </c>
      <c r="J168" s="252" t="s">
        <v>3028</v>
      </c>
      <c r="K168" s="252" t="s">
        <v>3042</v>
      </c>
      <c r="L168" s="248">
        <v>1</v>
      </c>
    </row>
    <row r="169" spans="2:12" ht="13.5">
      <c r="B169" s="41">
        <v>166</v>
      </c>
      <c r="C169" s="247">
        <v>2018</v>
      </c>
      <c r="D169" s="248" t="s">
        <v>1053</v>
      </c>
      <c r="E169" s="248" t="s">
        <v>14</v>
      </c>
      <c r="F169" s="249" t="s">
        <v>15</v>
      </c>
      <c r="G169" s="250" t="s">
        <v>2753</v>
      </c>
      <c r="H169" s="250" t="s">
        <v>2754</v>
      </c>
      <c r="I169" s="292" t="s">
        <v>2755</v>
      </c>
      <c r="J169" s="248" t="s">
        <v>2666</v>
      </c>
      <c r="K169" s="248" t="s">
        <v>99</v>
      </c>
      <c r="L169" s="248">
        <v>1</v>
      </c>
    </row>
    <row r="170" spans="2:12" ht="13.5">
      <c r="B170" s="41">
        <v>167</v>
      </c>
      <c r="C170" s="266">
        <v>2018</v>
      </c>
      <c r="D170" s="267" t="s">
        <v>3134</v>
      </c>
      <c r="E170" s="267" t="s">
        <v>17</v>
      </c>
      <c r="F170" s="279" t="s">
        <v>3135</v>
      </c>
      <c r="G170" s="269">
        <v>519.783</v>
      </c>
      <c r="H170" s="270">
        <v>0.3312615740740741</v>
      </c>
      <c r="I170" s="296">
        <v>1089.655</v>
      </c>
      <c r="J170" s="267" t="s">
        <v>2930</v>
      </c>
      <c r="K170" s="267" t="s">
        <v>3136</v>
      </c>
      <c r="L170" s="248">
        <v>1</v>
      </c>
    </row>
    <row r="171" spans="2:12" ht="13.5">
      <c r="B171" s="41">
        <v>168</v>
      </c>
      <c r="C171" s="247">
        <v>2018</v>
      </c>
      <c r="D171" s="248" t="s">
        <v>1201</v>
      </c>
      <c r="E171" s="248" t="s">
        <v>17</v>
      </c>
      <c r="F171" s="249" t="s">
        <v>27</v>
      </c>
      <c r="G171" s="250" t="s">
        <v>2756</v>
      </c>
      <c r="H171" s="250" t="s">
        <v>2757</v>
      </c>
      <c r="I171" s="292" t="s">
        <v>2758</v>
      </c>
      <c r="J171" s="248" t="s">
        <v>2666</v>
      </c>
      <c r="K171" s="248" t="s">
        <v>29</v>
      </c>
      <c r="L171" s="248">
        <v>1</v>
      </c>
    </row>
    <row r="172" spans="2:12" ht="13.5">
      <c r="B172" s="41">
        <v>169</v>
      </c>
      <c r="C172" s="251">
        <v>2017</v>
      </c>
      <c r="D172" s="257" t="s">
        <v>3137</v>
      </c>
      <c r="E172" s="252" t="s">
        <v>17</v>
      </c>
      <c r="F172" s="253" t="s">
        <v>3000</v>
      </c>
      <c r="G172" s="258">
        <v>449.096</v>
      </c>
      <c r="H172" s="255">
        <v>0.2865625</v>
      </c>
      <c r="I172" s="293">
        <v>1088.321</v>
      </c>
      <c r="J172" s="252" t="s">
        <v>2979</v>
      </c>
      <c r="K172" s="252" t="s">
        <v>3053</v>
      </c>
      <c r="L172" s="248">
        <v>1</v>
      </c>
    </row>
    <row r="173" spans="2:12" ht="13.5">
      <c r="B173" s="41">
        <v>170</v>
      </c>
      <c r="C173" s="251">
        <v>2017</v>
      </c>
      <c r="D173" s="257" t="s">
        <v>3138</v>
      </c>
      <c r="E173" s="252" t="s">
        <v>14</v>
      </c>
      <c r="F173" s="253" t="s">
        <v>2978</v>
      </c>
      <c r="G173" s="258">
        <v>449.096</v>
      </c>
      <c r="H173" s="255">
        <v>0.28658564814814813</v>
      </c>
      <c r="I173" s="293">
        <v>1088.234</v>
      </c>
      <c r="J173" s="252" t="s">
        <v>2979</v>
      </c>
      <c r="K173" s="252" t="s">
        <v>3053</v>
      </c>
      <c r="L173" s="248">
        <v>1</v>
      </c>
    </row>
    <row r="174" spans="2:12" ht="13.5">
      <c r="B174" s="41">
        <v>171</v>
      </c>
      <c r="C174" s="251">
        <v>2018</v>
      </c>
      <c r="D174" s="257" t="s">
        <v>3139</v>
      </c>
      <c r="E174" s="252" t="s">
        <v>14</v>
      </c>
      <c r="F174" s="253" t="s">
        <v>25</v>
      </c>
      <c r="G174" s="258">
        <v>446.722</v>
      </c>
      <c r="H174" s="255">
        <v>0.28530092592592593</v>
      </c>
      <c r="I174" s="293">
        <v>1087.356</v>
      </c>
      <c r="J174" s="252" t="s">
        <v>2979</v>
      </c>
      <c r="K174" s="252" t="s">
        <v>2983</v>
      </c>
      <c r="L174" s="248">
        <v>1</v>
      </c>
    </row>
    <row r="175" spans="2:12" ht="13.5">
      <c r="B175" s="41">
        <v>172</v>
      </c>
      <c r="C175" s="251">
        <v>2018</v>
      </c>
      <c r="D175" s="257" t="s">
        <v>3140</v>
      </c>
      <c r="E175" s="252" t="s">
        <v>17</v>
      </c>
      <c r="F175" s="253" t="s">
        <v>3000</v>
      </c>
      <c r="G175" s="258">
        <v>428.493</v>
      </c>
      <c r="H175" s="255">
        <v>0.2737847222222222</v>
      </c>
      <c r="I175" s="293">
        <v>1086.856</v>
      </c>
      <c r="J175" s="252" t="s">
        <v>3028</v>
      </c>
      <c r="K175" s="252" t="s">
        <v>3042</v>
      </c>
      <c r="L175" s="248">
        <v>1</v>
      </c>
    </row>
    <row r="176" spans="2:12" ht="13.5">
      <c r="B176" s="41">
        <v>173</v>
      </c>
      <c r="C176" s="251">
        <v>2018</v>
      </c>
      <c r="D176" s="257" t="s">
        <v>3141</v>
      </c>
      <c r="E176" s="252" t="s">
        <v>17</v>
      </c>
      <c r="F176" s="253" t="s">
        <v>3078</v>
      </c>
      <c r="G176" s="258">
        <v>461.207</v>
      </c>
      <c r="H176" s="255">
        <v>0.294837962962963</v>
      </c>
      <c r="I176" s="293">
        <v>1086.302</v>
      </c>
      <c r="J176" s="252" t="s">
        <v>2979</v>
      </c>
      <c r="K176" s="252" t="s">
        <v>3006</v>
      </c>
      <c r="L176" s="248">
        <v>1</v>
      </c>
    </row>
    <row r="177" spans="2:12" ht="13.5">
      <c r="B177" s="41">
        <v>174</v>
      </c>
      <c r="C177" s="273">
        <v>2017</v>
      </c>
      <c r="D177" s="274" t="s">
        <v>3142</v>
      </c>
      <c r="E177" s="278" t="s">
        <v>17</v>
      </c>
      <c r="F177" s="275" t="s">
        <v>20</v>
      </c>
      <c r="G177" s="280">
        <v>475.383</v>
      </c>
      <c r="H177" s="281">
        <v>0.3039236111111111</v>
      </c>
      <c r="I177" s="298">
        <v>1086.217</v>
      </c>
      <c r="J177" s="282" t="s">
        <v>2940</v>
      </c>
      <c r="K177" s="282" t="s">
        <v>3143</v>
      </c>
      <c r="L177" s="248">
        <v>1</v>
      </c>
    </row>
    <row r="178" spans="2:12" ht="13.5">
      <c r="B178" s="41">
        <v>175</v>
      </c>
      <c r="C178" s="251">
        <v>2018</v>
      </c>
      <c r="D178" s="252" t="s">
        <v>3144</v>
      </c>
      <c r="E178" s="252" t="s">
        <v>17</v>
      </c>
      <c r="F178" s="253" t="s">
        <v>20</v>
      </c>
      <c r="G178" s="287">
        <v>415.748</v>
      </c>
      <c r="H178" s="288">
        <v>0.2658101851851852</v>
      </c>
      <c r="I178" s="300">
        <v>1086.167</v>
      </c>
      <c r="J178" s="167" t="s">
        <v>2975</v>
      </c>
      <c r="K178" s="167" t="s">
        <v>2995</v>
      </c>
      <c r="L178" s="248">
        <v>1</v>
      </c>
    </row>
    <row r="179" spans="2:12" ht="13.5">
      <c r="B179" s="41">
        <v>176</v>
      </c>
      <c r="C179" s="251">
        <v>2018</v>
      </c>
      <c r="D179" s="252" t="s">
        <v>3145</v>
      </c>
      <c r="E179" s="252" t="s">
        <v>17</v>
      </c>
      <c r="F179" s="253" t="s">
        <v>20</v>
      </c>
      <c r="G179" s="287">
        <v>415.748</v>
      </c>
      <c r="H179" s="288">
        <v>0.26590277777777777</v>
      </c>
      <c r="I179" s="300">
        <v>1085.787</v>
      </c>
      <c r="J179" s="167" t="s">
        <v>2975</v>
      </c>
      <c r="K179" s="167" t="s">
        <v>2995</v>
      </c>
      <c r="L179" s="248">
        <v>1</v>
      </c>
    </row>
    <row r="180" spans="2:12" ht="13.5">
      <c r="B180" s="41">
        <v>177</v>
      </c>
      <c r="C180" s="251">
        <v>2018</v>
      </c>
      <c r="D180" s="252" t="s">
        <v>3146</v>
      </c>
      <c r="E180" s="252" t="s">
        <v>17</v>
      </c>
      <c r="F180" s="253" t="s">
        <v>24</v>
      </c>
      <c r="G180" s="287">
        <v>415.748</v>
      </c>
      <c r="H180" s="288">
        <v>0.26598379629629626</v>
      </c>
      <c r="I180" s="300">
        <v>1085.458</v>
      </c>
      <c r="J180" s="167" t="s">
        <v>2975</v>
      </c>
      <c r="K180" s="167" t="s">
        <v>2995</v>
      </c>
      <c r="L180" s="248">
        <v>1</v>
      </c>
    </row>
    <row r="181" spans="2:12" ht="13.5">
      <c r="B181" s="41">
        <v>178</v>
      </c>
      <c r="C181" s="251">
        <v>2018</v>
      </c>
      <c r="D181" s="257" t="s">
        <v>3147</v>
      </c>
      <c r="E181" s="252" t="s">
        <v>17</v>
      </c>
      <c r="F181" s="253" t="s">
        <v>2978</v>
      </c>
      <c r="G181" s="289">
        <v>430.266</v>
      </c>
      <c r="H181" s="288">
        <v>0.2753935185185185</v>
      </c>
      <c r="I181" s="300">
        <v>1084.979</v>
      </c>
      <c r="J181" s="167" t="s">
        <v>3028</v>
      </c>
      <c r="K181" s="167" t="s">
        <v>3029</v>
      </c>
      <c r="L181" s="248">
        <v>1</v>
      </c>
    </row>
    <row r="182" spans="2:12" ht="13.5">
      <c r="B182" s="41">
        <v>179</v>
      </c>
      <c r="C182" s="251">
        <v>2018</v>
      </c>
      <c r="D182" s="257" t="s">
        <v>3148</v>
      </c>
      <c r="E182" s="252" t="s">
        <v>17</v>
      </c>
      <c r="F182" s="253" t="s">
        <v>2978</v>
      </c>
      <c r="G182" s="289">
        <v>446.722</v>
      </c>
      <c r="H182" s="288">
        <v>0.2864351851851852</v>
      </c>
      <c r="I182" s="300">
        <v>1083.051</v>
      </c>
      <c r="J182" s="167" t="s">
        <v>2979</v>
      </c>
      <c r="K182" s="167" t="s">
        <v>2983</v>
      </c>
      <c r="L182" s="248">
        <v>1</v>
      </c>
    </row>
    <row r="183" spans="2:12" ht="13.5">
      <c r="B183" s="41">
        <v>180</v>
      </c>
      <c r="C183" s="251">
        <v>2018</v>
      </c>
      <c r="D183" s="257" t="s">
        <v>3149</v>
      </c>
      <c r="E183" s="252" t="s">
        <v>17</v>
      </c>
      <c r="F183" s="253" t="s">
        <v>3078</v>
      </c>
      <c r="G183" s="289">
        <v>446.722</v>
      </c>
      <c r="H183" s="288">
        <v>0.2864467592592593</v>
      </c>
      <c r="I183" s="300">
        <v>1083.007</v>
      </c>
      <c r="J183" s="167" t="s">
        <v>2979</v>
      </c>
      <c r="K183" s="167" t="s">
        <v>2983</v>
      </c>
      <c r="L183" s="248">
        <v>1</v>
      </c>
    </row>
    <row r="184" spans="2:12" ht="13.5">
      <c r="B184" s="41">
        <v>181</v>
      </c>
      <c r="C184" s="259">
        <v>2018</v>
      </c>
      <c r="D184" s="260" t="s">
        <v>3150</v>
      </c>
      <c r="E184" s="261" t="s">
        <v>17</v>
      </c>
      <c r="F184" s="262" t="s">
        <v>18</v>
      </c>
      <c r="G184" s="284">
        <v>477.792</v>
      </c>
      <c r="H184" s="285">
        <v>0.3065393518518518</v>
      </c>
      <c r="I184" s="299">
        <v>1082.407</v>
      </c>
      <c r="J184" s="167" t="s">
        <v>3055</v>
      </c>
      <c r="K184" s="286" t="s">
        <v>3151</v>
      </c>
      <c r="L184" s="248">
        <v>1</v>
      </c>
    </row>
    <row r="185" spans="2:12" ht="13.5">
      <c r="B185" s="41">
        <v>182</v>
      </c>
      <c r="C185" s="259">
        <v>2018</v>
      </c>
      <c r="D185" s="260" t="s">
        <v>3152</v>
      </c>
      <c r="E185" s="261" t="s">
        <v>17</v>
      </c>
      <c r="F185" s="262" t="s">
        <v>15</v>
      </c>
      <c r="G185" s="284">
        <v>477.792</v>
      </c>
      <c r="H185" s="285">
        <v>0.30657407407407405</v>
      </c>
      <c r="I185" s="299">
        <v>1082.284</v>
      </c>
      <c r="J185" s="167" t="s">
        <v>3055</v>
      </c>
      <c r="K185" s="286" t="s">
        <v>3151</v>
      </c>
      <c r="L185" s="248">
        <v>1</v>
      </c>
    </row>
    <row r="186" spans="2:12" ht="13.5">
      <c r="B186" s="41">
        <v>183</v>
      </c>
      <c r="C186" s="247">
        <v>2018</v>
      </c>
      <c r="D186" s="248" t="s">
        <v>1051</v>
      </c>
      <c r="E186" s="248" t="s">
        <v>17</v>
      </c>
      <c r="F186" s="249" t="s">
        <v>18</v>
      </c>
      <c r="G186" s="290" t="s">
        <v>2679</v>
      </c>
      <c r="H186" s="291">
        <v>0.313900462962963</v>
      </c>
      <c r="I186" s="301" t="s">
        <v>2760</v>
      </c>
      <c r="J186" s="283" t="s">
        <v>2666</v>
      </c>
      <c r="K186" s="283" t="s">
        <v>70</v>
      </c>
      <c r="L186" s="248">
        <v>1</v>
      </c>
    </row>
    <row r="187" spans="2:12" ht="13.5">
      <c r="B187" s="41">
        <v>184</v>
      </c>
      <c r="C187" s="259">
        <v>2018</v>
      </c>
      <c r="D187" s="260" t="s">
        <v>3153</v>
      </c>
      <c r="E187" s="261" t="s">
        <v>17</v>
      </c>
      <c r="F187" s="262" t="s">
        <v>15</v>
      </c>
      <c r="G187" s="284">
        <v>484.43700000000007</v>
      </c>
      <c r="H187" s="285">
        <v>0.3110763888888889</v>
      </c>
      <c r="I187" s="299">
        <v>1081.453</v>
      </c>
      <c r="J187" s="167" t="s">
        <v>3154</v>
      </c>
      <c r="K187" s="286" t="s">
        <v>3056</v>
      </c>
      <c r="L187" s="248">
        <v>1</v>
      </c>
    </row>
    <row r="188" spans="2:12" ht="13.5">
      <c r="B188" s="41">
        <v>185</v>
      </c>
      <c r="C188" s="251">
        <v>2018</v>
      </c>
      <c r="D188" s="257" t="s">
        <v>3155</v>
      </c>
      <c r="E188" s="252" t="s">
        <v>17</v>
      </c>
      <c r="F188" s="253" t="s">
        <v>3084</v>
      </c>
      <c r="G188" s="258">
        <v>417.706</v>
      </c>
      <c r="H188" s="255">
        <v>0.2687847222222222</v>
      </c>
      <c r="I188" s="293">
        <v>1079.204</v>
      </c>
      <c r="J188" s="252" t="s">
        <v>3028</v>
      </c>
      <c r="K188" s="252" t="s">
        <v>3101</v>
      </c>
      <c r="L188" s="248">
        <v>1</v>
      </c>
    </row>
    <row r="189" spans="2:12" ht="13.5">
      <c r="B189" s="41">
        <v>186</v>
      </c>
      <c r="C189" s="266">
        <v>2018</v>
      </c>
      <c r="D189" s="267" t="s">
        <v>3156</v>
      </c>
      <c r="E189" s="267" t="s">
        <v>14</v>
      </c>
      <c r="F189" s="268" t="s">
        <v>15</v>
      </c>
      <c r="G189" s="271">
        <v>523.7</v>
      </c>
      <c r="H189" s="270">
        <v>0.3374537037037037</v>
      </c>
      <c r="I189" s="296">
        <v>1077.72</v>
      </c>
      <c r="J189" s="267" t="s">
        <v>3024</v>
      </c>
      <c r="K189" s="267" t="s">
        <v>3075</v>
      </c>
      <c r="L189" s="248">
        <v>1</v>
      </c>
    </row>
    <row r="190" spans="2:12" ht="13.5">
      <c r="B190" s="41">
        <v>187</v>
      </c>
      <c r="C190" s="251">
        <v>2018</v>
      </c>
      <c r="D190" s="257" t="s">
        <v>3157</v>
      </c>
      <c r="E190" s="252" t="s">
        <v>17</v>
      </c>
      <c r="F190" s="253" t="s">
        <v>2988</v>
      </c>
      <c r="G190" s="258">
        <v>419.741</v>
      </c>
      <c r="H190" s="255">
        <v>0.2710300925925926</v>
      </c>
      <c r="I190" s="293">
        <v>1075.478</v>
      </c>
      <c r="J190" s="252" t="s">
        <v>3028</v>
      </c>
      <c r="K190" s="252" t="s">
        <v>3046</v>
      </c>
      <c r="L190" s="248">
        <v>1</v>
      </c>
    </row>
    <row r="191" spans="2:12" ht="13.5">
      <c r="B191" s="41">
        <v>188</v>
      </c>
      <c r="C191" s="251">
        <v>2018</v>
      </c>
      <c r="D191" s="257" t="s">
        <v>3158</v>
      </c>
      <c r="E191" s="252" t="s">
        <v>17</v>
      </c>
      <c r="F191" s="253" t="s">
        <v>2978</v>
      </c>
      <c r="G191" s="258">
        <v>419.741</v>
      </c>
      <c r="H191" s="255">
        <v>0.2710416666666667</v>
      </c>
      <c r="I191" s="293">
        <v>1075.431</v>
      </c>
      <c r="J191" s="252" t="s">
        <v>3028</v>
      </c>
      <c r="K191" s="252" t="s">
        <v>3046</v>
      </c>
      <c r="L191" s="248">
        <v>1</v>
      </c>
    </row>
    <row r="192" spans="2:12" ht="13.5">
      <c r="B192" s="41">
        <v>189</v>
      </c>
      <c r="C192" s="251">
        <v>2017</v>
      </c>
      <c r="D192" s="257" t="s">
        <v>3159</v>
      </c>
      <c r="E192" s="252" t="s">
        <v>14</v>
      </c>
      <c r="F192" s="253" t="s">
        <v>2978</v>
      </c>
      <c r="G192" s="258">
        <v>419.741</v>
      </c>
      <c r="H192" s="255">
        <v>0.27120370370370367</v>
      </c>
      <c r="I192" s="293">
        <v>1074.79</v>
      </c>
      <c r="J192" s="252" t="s">
        <v>3028</v>
      </c>
      <c r="K192" s="252" t="s">
        <v>3046</v>
      </c>
      <c r="L192" s="248">
        <v>1</v>
      </c>
    </row>
    <row r="193" spans="2:12" ht="13.5">
      <c r="B193" s="41">
        <v>190</v>
      </c>
      <c r="C193" s="251">
        <v>2017</v>
      </c>
      <c r="D193" s="257" t="s">
        <v>3160</v>
      </c>
      <c r="E193" s="252" t="s">
        <v>14</v>
      </c>
      <c r="F193" s="253" t="s">
        <v>3014</v>
      </c>
      <c r="G193" s="258">
        <v>446.722</v>
      </c>
      <c r="H193" s="255">
        <v>0.28891203703703705</v>
      </c>
      <c r="I193" s="293">
        <v>1073.765</v>
      </c>
      <c r="J193" s="252" t="s">
        <v>2979</v>
      </c>
      <c r="K193" s="252" t="s">
        <v>2983</v>
      </c>
      <c r="L193" s="248">
        <v>1</v>
      </c>
    </row>
    <row r="194" spans="2:12" ht="13.5">
      <c r="B194" s="41">
        <v>191</v>
      </c>
      <c r="C194" s="251">
        <v>2018</v>
      </c>
      <c r="D194" s="257" t="s">
        <v>3161</v>
      </c>
      <c r="E194" s="252" t="s">
        <v>17</v>
      </c>
      <c r="F194" s="253" t="s">
        <v>2978</v>
      </c>
      <c r="G194" s="258">
        <v>417.706</v>
      </c>
      <c r="H194" s="255">
        <v>0.2705902777777778</v>
      </c>
      <c r="I194" s="293">
        <v>1072.003</v>
      </c>
      <c r="J194" s="252" t="s">
        <v>3028</v>
      </c>
      <c r="K194" s="252" t="s">
        <v>3101</v>
      </c>
      <c r="L194" s="248">
        <v>1</v>
      </c>
    </row>
    <row r="195" spans="2:12" ht="13.5">
      <c r="B195" s="41">
        <v>192</v>
      </c>
      <c r="C195" s="251">
        <v>2018</v>
      </c>
      <c r="D195" s="257" t="s">
        <v>3162</v>
      </c>
      <c r="E195" s="252" t="s">
        <v>17</v>
      </c>
      <c r="F195" s="253" t="s">
        <v>2988</v>
      </c>
      <c r="G195" s="258">
        <v>428.493</v>
      </c>
      <c r="H195" s="255">
        <v>0.2775810185185185</v>
      </c>
      <c r="I195" s="293">
        <v>1071.993</v>
      </c>
      <c r="J195" s="252" t="s">
        <v>3028</v>
      </c>
      <c r="K195" s="252" t="s">
        <v>3042</v>
      </c>
      <c r="L195" s="248">
        <v>1</v>
      </c>
    </row>
    <row r="196" spans="2:12" ht="13.5">
      <c r="B196" s="41">
        <v>193</v>
      </c>
      <c r="C196" s="251">
        <v>2018</v>
      </c>
      <c r="D196" s="257" t="s">
        <v>3163</v>
      </c>
      <c r="E196" s="252" t="s">
        <v>14</v>
      </c>
      <c r="F196" s="253" t="s">
        <v>3014</v>
      </c>
      <c r="G196" s="258">
        <v>446.722</v>
      </c>
      <c r="H196" s="255">
        <v>0.28956018518518517</v>
      </c>
      <c r="I196" s="293">
        <v>1071.363</v>
      </c>
      <c r="J196" s="252" t="s">
        <v>2979</v>
      </c>
      <c r="K196" s="252" t="s">
        <v>2983</v>
      </c>
      <c r="L196" s="248">
        <v>1</v>
      </c>
    </row>
    <row r="197" spans="2:12" ht="13.5">
      <c r="B197" s="41">
        <v>194</v>
      </c>
      <c r="C197" s="251">
        <v>2014</v>
      </c>
      <c r="D197" s="257" t="s">
        <v>3164</v>
      </c>
      <c r="E197" s="252" t="s">
        <v>17</v>
      </c>
      <c r="F197" s="253" t="s">
        <v>2978</v>
      </c>
      <c r="G197" s="258">
        <v>419.741</v>
      </c>
      <c r="H197" s="255">
        <v>0.27231481481481484</v>
      </c>
      <c r="I197" s="293">
        <v>1070.404</v>
      </c>
      <c r="J197" s="252" t="s">
        <v>3028</v>
      </c>
      <c r="K197" s="252" t="s">
        <v>3046</v>
      </c>
      <c r="L197" s="248">
        <v>1</v>
      </c>
    </row>
    <row r="198" spans="2:12" ht="13.5">
      <c r="B198" s="41">
        <v>195</v>
      </c>
      <c r="C198" s="251">
        <v>2018</v>
      </c>
      <c r="D198" s="257" t="s">
        <v>3165</v>
      </c>
      <c r="E198" s="252" t="s">
        <v>17</v>
      </c>
      <c r="F198" s="253" t="s">
        <v>2978</v>
      </c>
      <c r="G198" s="258">
        <v>430.266</v>
      </c>
      <c r="H198" s="255">
        <v>0.279375</v>
      </c>
      <c r="I198" s="293">
        <v>1069.515</v>
      </c>
      <c r="J198" s="252" t="s">
        <v>3028</v>
      </c>
      <c r="K198" s="252" t="s">
        <v>3029</v>
      </c>
      <c r="L198" s="248">
        <v>1</v>
      </c>
    </row>
    <row r="199" spans="2:12" ht="13.5">
      <c r="B199" s="41">
        <v>196</v>
      </c>
      <c r="C199" s="259">
        <v>2017</v>
      </c>
      <c r="D199" s="260" t="s">
        <v>3166</v>
      </c>
      <c r="E199" s="261" t="s">
        <v>14</v>
      </c>
      <c r="F199" s="262" t="s">
        <v>20</v>
      </c>
      <c r="G199" s="265">
        <v>478.41</v>
      </c>
      <c r="H199" s="264">
        <v>0.3110763888888889</v>
      </c>
      <c r="I199" s="295">
        <v>1067.998</v>
      </c>
      <c r="J199" s="252" t="s">
        <v>3055</v>
      </c>
      <c r="K199" s="260" t="s">
        <v>2993</v>
      </c>
      <c r="L199" s="248">
        <v>1</v>
      </c>
    </row>
    <row r="200" spans="2:12" ht="13.5">
      <c r="B200" s="41">
        <v>197</v>
      </c>
      <c r="C200" s="247">
        <v>2018</v>
      </c>
      <c r="D200" s="248" t="s">
        <v>1413</v>
      </c>
      <c r="E200" s="248" t="s">
        <v>17</v>
      </c>
      <c r="F200" s="249" t="s">
        <v>20</v>
      </c>
      <c r="G200" s="250" t="s">
        <v>2745</v>
      </c>
      <c r="H200" s="256">
        <v>0.3101851851851852</v>
      </c>
      <c r="I200" s="292" t="s">
        <v>2762</v>
      </c>
      <c r="J200" s="248" t="s">
        <v>2666</v>
      </c>
      <c r="K200" s="248" t="s">
        <v>165</v>
      </c>
      <c r="L200" s="248">
        <v>1</v>
      </c>
    </row>
    <row r="201" spans="2:12" ht="13.5">
      <c r="B201" s="41">
        <v>198</v>
      </c>
      <c r="C201" s="259">
        <v>2017</v>
      </c>
      <c r="D201" s="260" t="s">
        <v>3167</v>
      </c>
      <c r="E201" s="261" t="s">
        <v>14</v>
      </c>
      <c r="F201" s="262" t="s">
        <v>15</v>
      </c>
      <c r="G201" s="265">
        <v>478.41</v>
      </c>
      <c r="H201" s="264">
        <v>0.31136574074074075</v>
      </c>
      <c r="I201" s="295">
        <v>1067.007</v>
      </c>
      <c r="J201" s="252" t="s">
        <v>3055</v>
      </c>
      <c r="K201" s="260" t="s">
        <v>2993</v>
      </c>
      <c r="L201" s="248">
        <v>1</v>
      </c>
    </row>
    <row r="202" spans="2:12" ht="13.5">
      <c r="B202" s="41">
        <v>199</v>
      </c>
      <c r="C202" s="273">
        <v>2017</v>
      </c>
      <c r="D202" s="274" t="s">
        <v>3168</v>
      </c>
      <c r="E202" s="278" t="s">
        <v>14</v>
      </c>
      <c r="F202" s="275" t="s">
        <v>3169</v>
      </c>
      <c r="G202" s="276">
        <v>508.361</v>
      </c>
      <c r="H202" s="277">
        <v>0.3309837962962963</v>
      </c>
      <c r="I202" s="297">
        <v>1066.604</v>
      </c>
      <c r="J202" s="274" t="s">
        <v>3170</v>
      </c>
      <c r="K202" s="274" t="s">
        <v>3171</v>
      </c>
      <c r="L202" s="248">
        <v>1</v>
      </c>
    </row>
    <row r="203" spans="2:12" ht="13.5">
      <c r="B203" s="41">
        <v>200</v>
      </c>
      <c r="C203" s="251">
        <v>2018</v>
      </c>
      <c r="D203" s="257" t="s">
        <v>3172</v>
      </c>
      <c r="E203" s="252" t="s">
        <v>17</v>
      </c>
      <c r="F203" s="253" t="s">
        <v>2988</v>
      </c>
      <c r="G203" s="258">
        <v>417.706</v>
      </c>
      <c r="H203" s="255">
        <v>0.2720601851851852</v>
      </c>
      <c r="I203" s="293">
        <v>1066.212</v>
      </c>
      <c r="J203" s="252" t="s">
        <v>3028</v>
      </c>
      <c r="K203" s="252" t="s">
        <v>3101</v>
      </c>
      <c r="L203" s="248">
        <v>1</v>
      </c>
    </row>
    <row r="204" spans="2:12" ht="13.5">
      <c r="B204" s="41">
        <v>201</v>
      </c>
      <c r="C204" s="266">
        <v>2017</v>
      </c>
      <c r="D204" s="267" t="s">
        <v>3173</v>
      </c>
      <c r="E204" s="267" t="s">
        <v>17</v>
      </c>
      <c r="F204" s="279" t="s">
        <v>15</v>
      </c>
      <c r="G204" s="269">
        <v>507.589</v>
      </c>
      <c r="H204" s="270">
        <v>0.33133101851851854</v>
      </c>
      <c r="I204" s="296">
        <v>1063.869</v>
      </c>
      <c r="J204" s="267" t="s">
        <v>2931</v>
      </c>
      <c r="K204" s="267" t="s">
        <v>3174</v>
      </c>
      <c r="L204" s="248">
        <v>1</v>
      </c>
    </row>
    <row r="205" spans="2:12" ht="13.5">
      <c r="B205" s="41">
        <v>202</v>
      </c>
      <c r="C205" s="251">
        <v>2018</v>
      </c>
      <c r="D205" s="257" t="s">
        <v>3175</v>
      </c>
      <c r="E205" s="252" t="s">
        <v>17</v>
      </c>
      <c r="F205" s="253" t="s">
        <v>2988</v>
      </c>
      <c r="G205" s="258">
        <v>428.493</v>
      </c>
      <c r="H205" s="255">
        <v>0.28028935185185183</v>
      </c>
      <c r="I205" s="293">
        <v>1061.635</v>
      </c>
      <c r="J205" s="252" t="s">
        <v>3028</v>
      </c>
      <c r="K205" s="252" t="s">
        <v>3042</v>
      </c>
      <c r="L205" s="248">
        <v>1</v>
      </c>
    </row>
    <row r="206" spans="2:12" ht="13.5">
      <c r="B206" s="41">
        <v>203</v>
      </c>
      <c r="C206" s="273">
        <v>2017</v>
      </c>
      <c r="D206" s="274" t="s">
        <v>3176</v>
      </c>
      <c r="E206" s="278" t="s">
        <v>14</v>
      </c>
      <c r="F206" s="275" t="s">
        <v>15</v>
      </c>
      <c r="G206" s="276">
        <v>506.075</v>
      </c>
      <c r="H206" s="277">
        <v>0.33240740740740743</v>
      </c>
      <c r="I206" s="297">
        <v>1057.261</v>
      </c>
      <c r="J206" s="274" t="s">
        <v>2940</v>
      </c>
      <c r="K206" s="274" t="s">
        <v>3065</v>
      </c>
      <c r="L206" s="248">
        <v>1</v>
      </c>
    </row>
    <row r="207" spans="2:12" ht="13.5">
      <c r="B207" s="41">
        <v>204</v>
      </c>
      <c r="C207" s="259">
        <v>2017</v>
      </c>
      <c r="D207" s="260" t="s">
        <v>3177</v>
      </c>
      <c r="E207" s="261" t="s">
        <v>14</v>
      </c>
      <c r="F207" s="262" t="s">
        <v>15</v>
      </c>
      <c r="G207" s="265">
        <v>484.43700000000007</v>
      </c>
      <c r="H207" s="264">
        <v>0.31842592592592595</v>
      </c>
      <c r="I207" s="295">
        <v>1056.493</v>
      </c>
      <c r="J207" s="252" t="s">
        <v>3055</v>
      </c>
      <c r="K207" s="260" t="s">
        <v>3056</v>
      </c>
      <c r="L207" s="248">
        <v>1</v>
      </c>
    </row>
    <row r="208" spans="2:12" ht="13.5">
      <c r="B208" s="41">
        <v>205</v>
      </c>
      <c r="C208" s="251">
        <v>2018</v>
      </c>
      <c r="D208" s="257" t="s">
        <v>3178</v>
      </c>
      <c r="E208" s="252" t="s">
        <v>14</v>
      </c>
      <c r="F208" s="253" t="s">
        <v>2978</v>
      </c>
      <c r="G208" s="258">
        <v>419.741</v>
      </c>
      <c r="H208" s="255">
        <v>0.27598379629629627</v>
      </c>
      <c r="I208" s="293">
        <v>1056.175</v>
      </c>
      <c r="J208" s="252" t="s">
        <v>3028</v>
      </c>
      <c r="K208" s="252" t="s">
        <v>3046</v>
      </c>
      <c r="L208" s="248">
        <v>1</v>
      </c>
    </row>
    <row r="209" spans="2:12" ht="13.5">
      <c r="B209" s="41">
        <v>206</v>
      </c>
      <c r="C209" s="251">
        <v>2018</v>
      </c>
      <c r="D209" s="257" t="s">
        <v>3179</v>
      </c>
      <c r="E209" s="252" t="s">
        <v>17</v>
      </c>
      <c r="F209" s="253" t="s">
        <v>3180</v>
      </c>
      <c r="G209" s="258">
        <v>419.741</v>
      </c>
      <c r="H209" s="255">
        <v>0.2760532407407407</v>
      </c>
      <c r="I209" s="293">
        <v>1055.909</v>
      </c>
      <c r="J209" s="252" t="s">
        <v>3028</v>
      </c>
      <c r="K209" s="252" t="s">
        <v>3046</v>
      </c>
      <c r="L209" s="248">
        <v>1</v>
      </c>
    </row>
    <row r="210" spans="2:12" ht="13.5">
      <c r="B210" s="41">
        <v>207</v>
      </c>
      <c r="C210" s="273">
        <v>2017</v>
      </c>
      <c r="D210" s="274" t="s">
        <v>3181</v>
      </c>
      <c r="E210" s="278" t="s">
        <v>14</v>
      </c>
      <c r="F210" s="275" t="s">
        <v>20</v>
      </c>
      <c r="G210" s="276">
        <v>506.075</v>
      </c>
      <c r="H210" s="277">
        <v>0.332974537037037</v>
      </c>
      <c r="I210" s="297">
        <v>1055.459</v>
      </c>
      <c r="J210" s="274" t="s">
        <v>2940</v>
      </c>
      <c r="K210" s="274" t="s">
        <v>3065</v>
      </c>
      <c r="L210" s="248">
        <v>1</v>
      </c>
    </row>
    <row r="211" spans="2:12" ht="13.5">
      <c r="B211" s="41">
        <v>208</v>
      </c>
      <c r="C211" s="247">
        <v>2018</v>
      </c>
      <c r="D211" s="248" t="s">
        <v>602</v>
      </c>
      <c r="E211" s="248" t="s">
        <v>17</v>
      </c>
      <c r="F211" s="249" t="s">
        <v>18</v>
      </c>
      <c r="G211" s="250" t="s">
        <v>2682</v>
      </c>
      <c r="H211" s="250" t="s">
        <v>2763</v>
      </c>
      <c r="I211" s="292" t="s">
        <v>2764</v>
      </c>
      <c r="J211" s="248" t="s">
        <v>2666</v>
      </c>
      <c r="K211" s="248" t="s">
        <v>80</v>
      </c>
      <c r="L211" s="248">
        <v>1</v>
      </c>
    </row>
    <row r="212" spans="2:12" ht="13.5">
      <c r="B212" s="41">
        <v>209</v>
      </c>
      <c r="C212" s="251">
        <v>2017</v>
      </c>
      <c r="D212" s="257" t="s">
        <v>3182</v>
      </c>
      <c r="E212" s="252" t="s">
        <v>14</v>
      </c>
      <c r="F212" s="253" t="s">
        <v>2978</v>
      </c>
      <c r="G212" s="258">
        <v>449.096</v>
      </c>
      <c r="H212" s="255">
        <v>0.2958796296296296</v>
      </c>
      <c r="I212" s="293">
        <v>1054.052</v>
      </c>
      <c r="J212" s="252" t="s">
        <v>2979</v>
      </c>
      <c r="K212" s="252" t="s">
        <v>3053</v>
      </c>
      <c r="L212" s="248">
        <v>1</v>
      </c>
    </row>
    <row r="213" spans="2:12" ht="13.5">
      <c r="B213" s="41">
        <v>210</v>
      </c>
      <c r="C213" s="251">
        <v>2018</v>
      </c>
      <c r="D213" s="257" t="s">
        <v>3183</v>
      </c>
      <c r="E213" s="252" t="s">
        <v>14</v>
      </c>
      <c r="F213" s="253" t="s">
        <v>2978</v>
      </c>
      <c r="G213" s="258">
        <v>446.722</v>
      </c>
      <c r="H213" s="255">
        <v>0.29458333333333336</v>
      </c>
      <c r="I213" s="293">
        <v>1053.092</v>
      </c>
      <c r="J213" s="252" t="s">
        <v>2979</v>
      </c>
      <c r="K213" s="252" t="s">
        <v>2983</v>
      </c>
      <c r="L213" s="248">
        <v>1</v>
      </c>
    </row>
    <row r="214" spans="2:12" ht="13.5">
      <c r="B214" s="41">
        <v>211</v>
      </c>
      <c r="C214" s="251">
        <v>2018</v>
      </c>
      <c r="D214" s="252" t="s">
        <v>3184</v>
      </c>
      <c r="E214" s="252" t="s">
        <v>14</v>
      </c>
      <c r="F214" s="253" t="s">
        <v>20</v>
      </c>
      <c r="G214" s="254">
        <v>415.748</v>
      </c>
      <c r="H214" s="255">
        <v>0.27435185185185185</v>
      </c>
      <c r="I214" s="293">
        <v>1052.35</v>
      </c>
      <c r="J214" s="252" t="s">
        <v>2975</v>
      </c>
      <c r="K214" s="252" t="s">
        <v>2995</v>
      </c>
      <c r="L214" s="248">
        <v>1</v>
      </c>
    </row>
    <row r="215" spans="2:12" ht="13.5">
      <c r="B215" s="41">
        <v>212</v>
      </c>
      <c r="C215" s="251">
        <v>2018</v>
      </c>
      <c r="D215" s="252" t="s">
        <v>3185</v>
      </c>
      <c r="E215" s="252" t="s">
        <v>17</v>
      </c>
      <c r="F215" s="253" t="s">
        <v>20</v>
      </c>
      <c r="G215" s="254">
        <v>415.748</v>
      </c>
      <c r="H215" s="255">
        <v>0.27436342592592594</v>
      </c>
      <c r="I215" s="293">
        <v>1052.305</v>
      </c>
      <c r="J215" s="252" t="s">
        <v>2975</v>
      </c>
      <c r="K215" s="252" t="s">
        <v>2995</v>
      </c>
      <c r="L215" s="248">
        <v>1</v>
      </c>
    </row>
    <row r="216" spans="2:12" ht="13.5">
      <c r="B216" s="41">
        <v>213</v>
      </c>
      <c r="C216" s="273">
        <v>2018</v>
      </c>
      <c r="D216" s="274" t="s">
        <v>3186</v>
      </c>
      <c r="E216" s="278" t="s">
        <v>17</v>
      </c>
      <c r="F216" s="275" t="s">
        <v>20</v>
      </c>
      <c r="G216" s="276">
        <v>501.588</v>
      </c>
      <c r="H216" s="277">
        <v>0.3342361111111111</v>
      </c>
      <c r="I216" s="297">
        <v>1042.152</v>
      </c>
      <c r="J216" s="274" t="s">
        <v>2940</v>
      </c>
      <c r="K216" s="274" t="s">
        <v>3032</v>
      </c>
      <c r="L216" s="248">
        <v>1</v>
      </c>
    </row>
    <row r="217" spans="2:12" ht="13.5">
      <c r="B217" s="41">
        <v>214</v>
      </c>
      <c r="C217" s="266">
        <v>2018</v>
      </c>
      <c r="D217" s="267" t="s">
        <v>3187</v>
      </c>
      <c r="E217" s="267" t="s">
        <v>14</v>
      </c>
      <c r="F217" s="279" t="s">
        <v>20</v>
      </c>
      <c r="G217" s="269">
        <v>519.253</v>
      </c>
      <c r="H217" s="270">
        <v>0.34618055555555555</v>
      </c>
      <c r="I217" s="296">
        <v>1041.63</v>
      </c>
      <c r="J217" s="267" t="s">
        <v>2930</v>
      </c>
      <c r="K217" s="267" t="s">
        <v>3188</v>
      </c>
      <c r="L217" s="248">
        <v>1</v>
      </c>
    </row>
    <row r="218" spans="2:12" ht="13.5">
      <c r="B218" s="41">
        <v>215</v>
      </c>
      <c r="C218" s="273">
        <v>2018</v>
      </c>
      <c r="D218" s="274" t="s">
        <v>3189</v>
      </c>
      <c r="E218" s="278" t="s">
        <v>14</v>
      </c>
      <c r="F218" s="275" t="s">
        <v>20</v>
      </c>
      <c r="G218" s="276">
        <v>476.402</v>
      </c>
      <c r="H218" s="277">
        <v>0.31840277777777776</v>
      </c>
      <c r="I218" s="297">
        <v>1039.044</v>
      </c>
      <c r="J218" s="274" t="s">
        <v>2940</v>
      </c>
      <c r="K218" s="274" t="s">
        <v>3080</v>
      </c>
      <c r="L218" s="248">
        <v>1</v>
      </c>
    </row>
    <row r="219" spans="2:12" ht="13.5">
      <c r="B219" s="41">
        <v>216</v>
      </c>
      <c r="C219" s="259">
        <v>2017</v>
      </c>
      <c r="D219" s="260" t="s">
        <v>3190</v>
      </c>
      <c r="E219" s="261" t="s">
        <v>14</v>
      </c>
      <c r="F219" s="262" t="s">
        <v>15</v>
      </c>
      <c r="G219" s="265">
        <v>478.41</v>
      </c>
      <c r="H219" s="264">
        <v>0.32047453703703704</v>
      </c>
      <c r="I219" s="295">
        <v>1036.679</v>
      </c>
      <c r="J219" s="252" t="s">
        <v>2992</v>
      </c>
      <c r="K219" s="260" t="s">
        <v>2993</v>
      </c>
      <c r="L219" s="248">
        <v>1</v>
      </c>
    </row>
    <row r="220" spans="2:12" ht="13.5">
      <c r="B220" s="41">
        <v>217</v>
      </c>
      <c r="C220" s="251">
        <v>2018</v>
      </c>
      <c r="D220" s="252" t="s">
        <v>3191</v>
      </c>
      <c r="E220" s="252" t="s">
        <v>17</v>
      </c>
      <c r="F220" s="253" t="s">
        <v>20</v>
      </c>
      <c r="G220" s="254">
        <v>415.08</v>
      </c>
      <c r="H220" s="255">
        <v>0.27900462962962963</v>
      </c>
      <c r="I220" s="293">
        <v>1033.138</v>
      </c>
      <c r="J220" s="252" t="s">
        <v>2975</v>
      </c>
      <c r="K220" s="252" t="s">
        <v>2976</v>
      </c>
      <c r="L220" s="248">
        <v>1</v>
      </c>
    </row>
    <row r="221" spans="2:12" ht="13.5">
      <c r="B221" s="41">
        <v>218</v>
      </c>
      <c r="C221" s="251">
        <v>2018</v>
      </c>
      <c r="D221" s="257" t="s">
        <v>3192</v>
      </c>
      <c r="E221" s="252" t="s">
        <v>14</v>
      </c>
      <c r="F221" s="253" t="s">
        <v>2978</v>
      </c>
      <c r="G221" s="258">
        <v>446.722</v>
      </c>
      <c r="H221" s="255">
        <v>0.3021990740740741</v>
      </c>
      <c r="I221" s="293">
        <v>1026.555</v>
      </c>
      <c r="J221" s="252" t="s">
        <v>2979</v>
      </c>
      <c r="K221" s="252" t="s">
        <v>2983</v>
      </c>
      <c r="L221" s="248">
        <v>1</v>
      </c>
    </row>
    <row r="222" spans="2:12" ht="13.5">
      <c r="B222" s="41">
        <v>219</v>
      </c>
      <c r="C222" s="259">
        <v>2017</v>
      </c>
      <c r="D222" s="260" t="s">
        <v>3193</v>
      </c>
      <c r="E222" s="261" t="s">
        <v>14</v>
      </c>
      <c r="F222" s="262" t="s">
        <v>15</v>
      </c>
      <c r="G222" s="265">
        <v>478.41</v>
      </c>
      <c r="H222" s="264">
        <v>0.32427083333333334</v>
      </c>
      <c r="I222" s="295">
        <v>1024.542</v>
      </c>
      <c r="J222" s="252" t="s">
        <v>3055</v>
      </c>
      <c r="K222" s="260" t="s">
        <v>2993</v>
      </c>
      <c r="L222" s="248">
        <v>1</v>
      </c>
    </row>
    <row r="223" spans="2:12" ht="13.5">
      <c r="B223" s="41">
        <v>220</v>
      </c>
      <c r="C223" s="251">
        <v>2018</v>
      </c>
      <c r="D223" s="257" t="s">
        <v>3194</v>
      </c>
      <c r="E223" s="252" t="s">
        <v>14</v>
      </c>
      <c r="F223" s="253" t="s">
        <v>3014</v>
      </c>
      <c r="G223" s="258">
        <v>417.706</v>
      </c>
      <c r="H223" s="255">
        <v>0.2832523148148148</v>
      </c>
      <c r="I223" s="293">
        <v>1024.082</v>
      </c>
      <c r="J223" s="252" t="s">
        <v>3028</v>
      </c>
      <c r="K223" s="252" t="s">
        <v>3101</v>
      </c>
      <c r="L223" s="248">
        <v>1</v>
      </c>
    </row>
    <row r="224" spans="2:12" ht="13.5">
      <c r="B224" s="41">
        <v>221</v>
      </c>
      <c r="C224" s="251">
        <v>2018</v>
      </c>
      <c r="D224" s="257" t="s">
        <v>3195</v>
      </c>
      <c r="E224" s="252" t="s">
        <v>17</v>
      </c>
      <c r="F224" s="253" t="s">
        <v>2988</v>
      </c>
      <c r="G224" s="258">
        <v>461.207</v>
      </c>
      <c r="H224" s="255">
        <v>0.31452546296296297</v>
      </c>
      <c r="I224" s="293">
        <v>1018.305</v>
      </c>
      <c r="J224" s="252" t="s">
        <v>2979</v>
      </c>
      <c r="K224" s="252" t="s">
        <v>3006</v>
      </c>
      <c r="L224" s="248">
        <v>1</v>
      </c>
    </row>
    <row r="225" spans="2:12" ht="13.5">
      <c r="B225" s="41">
        <v>222</v>
      </c>
      <c r="C225" s="251">
        <v>2018</v>
      </c>
      <c r="D225" s="257" t="s">
        <v>3196</v>
      </c>
      <c r="E225" s="252" t="s">
        <v>17</v>
      </c>
      <c r="F225" s="253" t="s">
        <v>2978</v>
      </c>
      <c r="G225" s="258">
        <v>417.706</v>
      </c>
      <c r="H225" s="255">
        <v>0.2849074074074074</v>
      </c>
      <c r="I225" s="293">
        <v>1018.134</v>
      </c>
      <c r="J225" s="252" t="s">
        <v>3028</v>
      </c>
      <c r="K225" s="252" t="s">
        <v>3101</v>
      </c>
      <c r="L225" s="248">
        <v>1</v>
      </c>
    </row>
    <row r="226" spans="2:12" ht="13.5">
      <c r="B226" s="41">
        <v>223</v>
      </c>
      <c r="C226" s="247">
        <v>2017</v>
      </c>
      <c r="D226" s="248" t="s">
        <v>2765</v>
      </c>
      <c r="E226" s="248" t="s">
        <v>14</v>
      </c>
      <c r="F226" s="249" t="s">
        <v>20</v>
      </c>
      <c r="G226" s="250">
        <v>458.608</v>
      </c>
      <c r="H226" s="256">
        <v>0.313275462962963</v>
      </c>
      <c r="I226" s="292">
        <v>1016.607</v>
      </c>
      <c r="J226" s="248" t="s">
        <v>2668</v>
      </c>
      <c r="K226" s="248" t="s">
        <v>2672</v>
      </c>
      <c r="L226" s="248">
        <v>1</v>
      </c>
    </row>
    <row r="227" spans="2:12" ht="13.5">
      <c r="B227" s="41">
        <v>224</v>
      </c>
      <c r="C227" s="251">
        <v>2018</v>
      </c>
      <c r="D227" s="257" t="s">
        <v>3197</v>
      </c>
      <c r="E227" s="252" t="s">
        <v>17</v>
      </c>
      <c r="F227" s="253" t="s">
        <v>2978</v>
      </c>
      <c r="G227" s="258">
        <v>428.493</v>
      </c>
      <c r="H227" s="255">
        <v>0.29400462962962964</v>
      </c>
      <c r="I227" s="293">
        <v>1012.11</v>
      </c>
      <c r="J227" s="252" t="s">
        <v>3028</v>
      </c>
      <c r="K227" s="252" t="s">
        <v>3042</v>
      </c>
      <c r="L227" s="248">
        <v>1</v>
      </c>
    </row>
    <row r="228" spans="2:12" ht="13.5">
      <c r="B228" s="41">
        <v>225</v>
      </c>
      <c r="C228" s="251">
        <v>2018</v>
      </c>
      <c r="D228" s="257" t="s">
        <v>3198</v>
      </c>
      <c r="E228" s="252" t="s">
        <v>17</v>
      </c>
      <c r="F228" s="253" t="s">
        <v>2978</v>
      </c>
      <c r="G228" s="258">
        <v>449.096</v>
      </c>
      <c r="H228" s="255">
        <v>0.3084375</v>
      </c>
      <c r="I228" s="293">
        <v>1011.135</v>
      </c>
      <c r="J228" s="252" t="s">
        <v>2979</v>
      </c>
      <c r="K228" s="252" t="s">
        <v>3053</v>
      </c>
      <c r="L228" s="248">
        <v>1</v>
      </c>
    </row>
    <row r="229" spans="2:12" ht="13.5">
      <c r="B229" s="41">
        <v>226</v>
      </c>
      <c r="C229" s="247">
        <v>2017</v>
      </c>
      <c r="D229" s="248" t="s">
        <v>974</v>
      </c>
      <c r="E229" s="248" t="s">
        <v>14</v>
      </c>
      <c r="F229" s="249" t="s">
        <v>20</v>
      </c>
      <c r="G229" s="250" t="s">
        <v>2738</v>
      </c>
      <c r="H229" s="250" t="s">
        <v>2766</v>
      </c>
      <c r="I229" s="292" t="s">
        <v>2767</v>
      </c>
      <c r="J229" s="248" t="s">
        <v>2666</v>
      </c>
      <c r="K229" s="248" t="s">
        <v>132</v>
      </c>
      <c r="L229" s="248">
        <v>1</v>
      </c>
    </row>
    <row r="230" spans="2:12" ht="13.5">
      <c r="B230" s="41">
        <v>227</v>
      </c>
      <c r="C230" s="273">
        <v>2018</v>
      </c>
      <c r="D230" s="274" t="s">
        <v>3199</v>
      </c>
      <c r="E230" s="278" t="s">
        <v>14</v>
      </c>
      <c r="F230" s="275" t="s">
        <v>20</v>
      </c>
      <c r="G230" s="276">
        <v>492.908</v>
      </c>
      <c r="H230" s="277">
        <v>0.3402893518518519</v>
      </c>
      <c r="I230" s="297">
        <v>1005.901</v>
      </c>
      <c r="J230" s="274" t="s">
        <v>2940</v>
      </c>
      <c r="K230" s="274" t="s">
        <v>3200</v>
      </c>
      <c r="L230" s="248">
        <v>1</v>
      </c>
    </row>
    <row r="231" spans="2:12" ht="13.5">
      <c r="B231" s="41">
        <v>228</v>
      </c>
      <c r="C231" s="251">
        <v>2018</v>
      </c>
      <c r="D231" s="257" t="s">
        <v>3201</v>
      </c>
      <c r="E231" s="252" t="s">
        <v>14</v>
      </c>
      <c r="F231" s="253" t="s">
        <v>2978</v>
      </c>
      <c r="G231" s="258">
        <v>419.741</v>
      </c>
      <c r="H231" s="255">
        <v>0.29030092592592593</v>
      </c>
      <c r="I231" s="293">
        <v>1004.085</v>
      </c>
      <c r="J231" s="252" t="s">
        <v>3028</v>
      </c>
      <c r="K231" s="252" t="s">
        <v>3046</v>
      </c>
      <c r="L231" s="248">
        <v>1</v>
      </c>
    </row>
    <row r="232" spans="2:12" ht="13.5">
      <c r="B232" s="41">
        <v>229</v>
      </c>
      <c r="C232" s="247">
        <v>2018</v>
      </c>
      <c r="D232" s="248" t="s">
        <v>1119</v>
      </c>
      <c r="E232" s="248" t="s">
        <v>17</v>
      </c>
      <c r="F232" s="249" t="s">
        <v>20</v>
      </c>
      <c r="G232" s="250" t="s">
        <v>2682</v>
      </c>
      <c r="H232" s="250" t="s">
        <v>2768</v>
      </c>
      <c r="I232" s="292" t="s">
        <v>2769</v>
      </c>
      <c r="J232" s="248" t="s">
        <v>2666</v>
      </c>
      <c r="K232" s="248" t="s">
        <v>80</v>
      </c>
      <c r="L232" s="248">
        <v>1</v>
      </c>
    </row>
    <row r="233" spans="2:12" ht="13.5">
      <c r="B233" s="41">
        <v>230</v>
      </c>
      <c r="C233" s="247">
        <v>2018</v>
      </c>
      <c r="D233" s="248" t="s">
        <v>2770</v>
      </c>
      <c r="E233" s="248" t="s">
        <v>17</v>
      </c>
      <c r="F233" s="249" t="s">
        <v>15</v>
      </c>
      <c r="G233" s="250">
        <v>478.082</v>
      </c>
      <c r="H233" s="256">
        <v>0.3334722222222222</v>
      </c>
      <c r="I233" s="292">
        <v>995.589</v>
      </c>
      <c r="J233" s="248" t="s">
        <v>2668</v>
      </c>
      <c r="K233" s="248" t="s">
        <v>2669</v>
      </c>
      <c r="L233" s="248">
        <v>1</v>
      </c>
    </row>
    <row r="234" spans="2:12" ht="13.5">
      <c r="B234" s="41">
        <v>231</v>
      </c>
      <c r="C234" s="247">
        <v>2017</v>
      </c>
      <c r="D234" s="248" t="s">
        <v>2771</v>
      </c>
      <c r="E234" s="248" t="s">
        <v>14</v>
      </c>
      <c r="F234" s="249" t="s">
        <v>18</v>
      </c>
      <c r="G234" s="250">
        <v>458.608</v>
      </c>
      <c r="H234" s="256">
        <v>0.3203125</v>
      </c>
      <c r="I234" s="292">
        <v>994.272</v>
      </c>
      <c r="J234" s="248" t="s">
        <v>2668</v>
      </c>
      <c r="K234" s="248" t="s">
        <v>2672</v>
      </c>
      <c r="L234" s="248">
        <v>1</v>
      </c>
    </row>
    <row r="235" spans="2:12" ht="13.5">
      <c r="B235" s="41">
        <v>232</v>
      </c>
      <c r="C235" s="251">
        <v>2018</v>
      </c>
      <c r="D235" s="252" t="s">
        <v>3202</v>
      </c>
      <c r="E235" s="252" t="s">
        <v>14</v>
      </c>
      <c r="F235" s="253" t="s">
        <v>20</v>
      </c>
      <c r="G235" s="254">
        <v>415.08</v>
      </c>
      <c r="H235" s="255">
        <v>0.2913773148148148</v>
      </c>
      <c r="I235" s="293">
        <v>989.267</v>
      </c>
      <c r="J235" s="252" t="s">
        <v>2975</v>
      </c>
      <c r="K235" s="252" t="s">
        <v>2976</v>
      </c>
      <c r="L235" s="248">
        <v>1</v>
      </c>
    </row>
    <row r="236" spans="2:12" ht="13.5">
      <c r="B236" s="41">
        <v>233</v>
      </c>
      <c r="C236" s="247">
        <v>2018</v>
      </c>
      <c r="D236" s="248" t="s">
        <v>2772</v>
      </c>
      <c r="E236" s="248" t="s">
        <v>14</v>
      </c>
      <c r="F236" s="249" t="s">
        <v>27</v>
      </c>
      <c r="G236" s="250">
        <v>506.034</v>
      </c>
      <c r="H236" s="256">
        <v>0.3565393518518518</v>
      </c>
      <c r="I236" s="292">
        <v>985.621</v>
      </c>
      <c r="J236" s="248" t="s">
        <v>51</v>
      </c>
      <c r="K236" s="248" t="s">
        <v>2706</v>
      </c>
      <c r="L236" s="248">
        <v>1</v>
      </c>
    </row>
    <row r="237" spans="2:12" ht="13.5">
      <c r="B237" s="41">
        <v>234</v>
      </c>
      <c r="C237" s="251">
        <v>2018</v>
      </c>
      <c r="D237" s="257" t="s">
        <v>3203</v>
      </c>
      <c r="E237" s="252" t="s">
        <v>14</v>
      </c>
      <c r="F237" s="253" t="s">
        <v>2978</v>
      </c>
      <c r="G237" s="258">
        <v>419.741</v>
      </c>
      <c r="H237" s="255">
        <v>0.2962962962962963</v>
      </c>
      <c r="I237" s="293">
        <v>983.769</v>
      </c>
      <c r="J237" s="252" t="s">
        <v>3028</v>
      </c>
      <c r="K237" s="252" t="s">
        <v>3046</v>
      </c>
      <c r="L237" s="248">
        <v>1</v>
      </c>
    </row>
    <row r="238" spans="2:12" ht="13.5">
      <c r="B238" s="41">
        <v>235</v>
      </c>
      <c r="C238" s="273">
        <v>2018</v>
      </c>
      <c r="D238" s="274" t="s">
        <v>3204</v>
      </c>
      <c r="E238" s="278" t="s">
        <v>17</v>
      </c>
      <c r="F238" s="275" t="s">
        <v>15</v>
      </c>
      <c r="G238" s="276">
        <v>501.588</v>
      </c>
      <c r="H238" s="277">
        <v>0.35431712962962963</v>
      </c>
      <c r="I238" s="297">
        <v>983.089</v>
      </c>
      <c r="J238" s="274" t="s">
        <v>2940</v>
      </c>
      <c r="K238" s="274" t="s">
        <v>3032</v>
      </c>
      <c r="L238" s="248">
        <v>1</v>
      </c>
    </row>
    <row r="239" spans="2:12" ht="13.5">
      <c r="B239" s="41">
        <v>236</v>
      </c>
      <c r="C239" s="251">
        <v>2018</v>
      </c>
      <c r="D239" s="257" t="s">
        <v>3205</v>
      </c>
      <c r="E239" s="252" t="s">
        <v>14</v>
      </c>
      <c r="F239" s="253" t="s">
        <v>2978</v>
      </c>
      <c r="G239" s="258">
        <v>419.741</v>
      </c>
      <c r="H239" s="255">
        <v>0.2992361111111111</v>
      </c>
      <c r="I239" s="293">
        <v>974.103</v>
      </c>
      <c r="J239" s="252" t="s">
        <v>3028</v>
      </c>
      <c r="K239" s="252" t="s">
        <v>3206</v>
      </c>
      <c r="L239" s="248">
        <v>1</v>
      </c>
    </row>
    <row r="240" spans="2:12" ht="13.5">
      <c r="B240" s="41">
        <v>237</v>
      </c>
      <c r="C240" s="247">
        <v>2018</v>
      </c>
      <c r="D240" s="248" t="s">
        <v>2773</v>
      </c>
      <c r="E240" s="248" t="s">
        <v>17</v>
      </c>
      <c r="F240" s="249" t="s">
        <v>20</v>
      </c>
      <c r="G240" s="250">
        <v>458.608</v>
      </c>
      <c r="H240" s="256">
        <v>0.32760416666666664</v>
      </c>
      <c r="I240" s="292">
        <v>972.142</v>
      </c>
      <c r="J240" s="248" t="s">
        <v>2668</v>
      </c>
      <c r="K240" s="248" t="s">
        <v>2672</v>
      </c>
      <c r="L240" s="248">
        <v>1</v>
      </c>
    </row>
    <row r="241" spans="2:12" ht="13.5">
      <c r="B241" s="41">
        <v>238</v>
      </c>
      <c r="C241" s="247">
        <v>2018</v>
      </c>
      <c r="D241" s="248" t="s">
        <v>2774</v>
      </c>
      <c r="E241" s="248" t="s">
        <v>14</v>
      </c>
      <c r="F241" s="249" t="s">
        <v>150</v>
      </c>
      <c r="G241" s="250">
        <v>500.865</v>
      </c>
      <c r="H241" s="256">
        <v>0.35931712962962964</v>
      </c>
      <c r="I241" s="292">
        <v>968.012</v>
      </c>
      <c r="J241" s="248" t="s">
        <v>51</v>
      </c>
      <c r="K241" s="248" t="s">
        <v>3207</v>
      </c>
      <c r="L241" s="248">
        <v>1</v>
      </c>
    </row>
    <row r="242" spans="2:12" ht="13.5">
      <c r="B242" s="41">
        <v>239</v>
      </c>
      <c r="C242" s="247">
        <v>2017</v>
      </c>
      <c r="D242" s="248" t="s">
        <v>2775</v>
      </c>
      <c r="E242" s="248" t="s">
        <v>17</v>
      </c>
      <c r="F242" s="249" t="s">
        <v>15</v>
      </c>
      <c r="G242" s="250">
        <v>493.357</v>
      </c>
      <c r="H242" s="256">
        <v>0.35420138888888886</v>
      </c>
      <c r="I242" s="292">
        <v>967.271</v>
      </c>
      <c r="J242" s="248" t="s">
        <v>51</v>
      </c>
      <c r="K242" s="248" t="s">
        <v>2702</v>
      </c>
      <c r="L242" s="248">
        <v>1</v>
      </c>
    </row>
    <row r="243" spans="2:12" ht="13.5">
      <c r="B243" s="41">
        <v>240</v>
      </c>
      <c r="C243" s="251">
        <v>2015</v>
      </c>
      <c r="D243" s="257" t="s">
        <v>3208</v>
      </c>
      <c r="E243" s="252" t="s">
        <v>17</v>
      </c>
      <c r="F243" s="253" t="s">
        <v>2978</v>
      </c>
      <c r="G243" s="258">
        <v>419.741</v>
      </c>
      <c r="H243" s="255">
        <v>0.30135416666666665</v>
      </c>
      <c r="I243" s="293">
        <v>967.256</v>
      </c>
      <c r="J243" s="252" t="s">
        <v>3028</v>
      </c>
      <c r="K243" s="252" t="s">
        <v>3046</v>
      </c>
      <c r="L243" s="248">
        <v>1</v>
      </c>
    </row>
    <row r="244" spans="2:12" ht="13.5">
      <c r="B244" s="41">
        <v>241</v>
      </c>
      <c r="C244" s="251">
        <v>2018</v>
      </c>
      <c r="D244" s="257" t="s">
        <v>3209</v>
      </c>
      <c r="E244" s="252" t="s">
        <v>17</v>
      </c>
      <c r="F244" s="253" t="s">
        <v>2988</v>
      </c>
      <c r="G244" s="258">
        <v>461.207</v>
      </c>
      <c r="H244" s="255">
        <v>0.3319328703703704</v>
      </c>
      <c r="I244" s="293">
        <v>964.902</v>
      </c>
      <c r="J244" s="252" t="s">
        <v>2979</v>
      </c>
      <c r="K244" s="252" t="s">
        <v>3006</v>
      </c>
      <c r="L244" s="248">
        <v>1</v>
      </c>
    </row>
    <row r="245" spans="2:12" ht="13.5">
      <c r="B245" s="41">
        <v>242</v>
      </c>
      <c r="C245" s="251">
        <v>2018</v>
      </c>
      <c r="D245" s="257" t="s">
        <v>3210</v>
      </c>
      <c r="E245" s="252" t="s">
        <v>17</v>
      </c>
      <c r="F245" s="253" t="s">
        <v>3078</v>
      </c>
      <c r="G245" s="258">
        <v>419.741</v>
      </c>
      <c r="H245" s="255">
        <v>0.3030439814814815</v>
      </c>
      <c r="I245" s="293">
        <v>961.863</v>
      </c>
      <c r="J245" s="252" t="s">
        <v>3028</v>
      </c>
      <c r="K245" s="252" t="s">
        <v>3046</v>
      </c>
      <c r="L245" s="248">
        <v>1</v>
      </c>
    </row>
    <row r="246" spans="2:12" ht="13.5">
      <c r="B246" s="41">
        <v>243</v>
      </c>
      <c r="C246" s="251">
        <v>2018</v>
      </c>
      <c r="D246" s="257" t="s">
        <v>3211</v>
      </c>
      <c r="E246" s="252" t="s">
        <v>17</v>
      </c>
      <c r="F246" s="253" t="s">
        <v>2978</v>
      </c>
      <c r="G246" s="258">
        <v>430.083</v>
      </c>
      <c r="H246" s="255">
        <v>0.3106828703703704</v>
      </c>
      <c r="I246" s="293">
        <v>961.33</v>
      </c>
      <c r="J246" s="252" t="s">
        <v>3028</v>
      </c>
      <c r="K246" s="252" t="s">
        <v>3212</v>
      </c>
      <c r="L246" s="248">
        <v>1</v>
      </c>
    </row>
    <row r="247" spans="2:12" ht="13.5">
      <c r="B247" s="41">
        <v>244</v>
      </c>
      <c r="C247" s="251">
        <v>2018</v>
      </c>
      <c r="D247" s="257" t="s">
        <v>3213</v>
      </c>
      <c r="E247" s="252" t="s">
        <v>14</v>
      </c>
      <c r="F247" s="253" t="s">
        <v>2988</v>
      </c>
      <c r="G247" s="258">
        <v>419.741</v>
      </c>
      <c r="H247" s="255">
        <v>0.3037962962962963</v>
      </c>
      <c r="I247" s="293">
        <v>959.482</v>
      </c>
      <c r="J247" s="252" t="s">
        <v>3028</v>
      </c>
      <c r="K247" s="252" t="s">
        <v>3046</v>
      </c>
      <c r="L247" s="248">
        <v>1</v>
      </c>
    </row>
    <row r="248" spans="2:12" ht="13.5">
      <c r="B248" s="41">
        <v>245</v>
      </c>
      <c r="C248" s="251">
        <v>2018</v>
      </c>
      <c r="D248" s="257" t="s">
        <v>3214</v>
      </c>
      <c r="E248" s="252" t="s">
        <v>14</v>
      </c>
      <c r="F248" s="253" t="s">
        <v>2978</v>
      </c>
      <c r="G248" s="258">
        <v>419.741</v>
      </c>
      <c r="H248" s="255">
        <v>0.30394675925925924</v>
      </c>
      <c r="I248" s="293">
        <v>959.006</v>
      </c>
      <c r="J248" s="252" t="s">
        <v>3028</v>
      </c>
      <c r="K248" s="252" t="s">
        <v>3046</v>
      </c>
      <c r="L248" s="248">
        <v>1</v>
      </c>
    </row>
    <row r="249" spans="2:12" ht="13.5">
      <c r="B249" s="41">
        <v>246</v>
      </c>
      <c r="C249" s="247">
        <v>2017</v>
      </c>
      <c r="D249" s="248" t="s">
        <v>1056</v>
      </c>
      <c r="E249" s="248" t="s">
        <v>17</v>
      </c>
      <c r="F249" s="249" t="s">
        <v>20</v>
      </c>
      <c r="G249" s="250" t="s">
        <v>2745</v>
      </c>
      <c r="H249" s="250" t="s">
        <v>2776</v>
      </c>
      <c r="I249" s="292" t="s">
        <v>2777</v>
      </c>
      <c r="J249" s="248" t="s">
        <v>2666</v>
      </c>
      <c r="K249" s="248" t="s">
        <v>165</v>
      </c>
      <c r="L249" s="248">
        <v>1</v>
      </c>
    </row>
    <row r="250" spans="2:12" ht="13.5">
      <c r="B250" s="41">
        <v>247</v>
      </c>
      <c r="C250" s="251">
        <v>2018</v>
      </c>
      <c r="D250" s="257" t="s">
        <v>3215</v>
      </c>
      <c r="E250" s="252" t="s">
        <v>14</v>
      </c>
      <c r="F250" s="253" t="s">
        <v>2978</v>
      </c>
      <c r="G250" s="258">
        <v>430.266</v>
      </c>
      <c r="H250" s="255">
        <v>0.3116898148148148</v>
      </c>
      <c r="I250" s="293">
        <v>958.632</v>
      </c>
      <c r="J250" s="252" t="s">
        <v>3028</v>
      </c>
      <c r="K250" s="252" t="s">
        <v>3029</v>
      </c>
      <c r="L250" s="248">
        <v>1</v>
      </c>
    </row>
    <row r="251" spans="2:12" ht="13.5">
      <c r="B251" s="41">
        <v>248</v>
      </c>
      <c r="C251" s="247">
        <v>2018</v>
      </c>
      <c r="D251" s="248" t="s">
        <v>2778</v>
      </c>
      <c r="E251" s="248" t="s">
        <v>14</v>
      </c>
      <c r="F251" s="249" t="s">
        <v>146</v>
      </c>
      <c r="G251" s="250">
        <v>458.608</v>
      </c>
      <c r="H251" s="256">
        <v>0.3328009259259259</v>
      </c>
      <c r="I251" s="292">
        <v>956.962</v>
      </c>
      <c r="J251" s="248" t="s">
        <v>2668</v>
      </c>
      <c r="K251" s="248" t="s">
        <v>2672</v>
      </c>
      <c r="L251" s="248">
        <v>1</v>
      </c>
    </row>
    <row r="252" spans="2:12" ht="13.5">
      <c r="B252" s="41">
        <v>249</v>
      </c>
      <c r="C252" s="247">
        <v>2017</v>
      </c>
      <c r="D252" s="248" t="s">
        <v>1296</v>
      </c>
      <c r="E252" s="248" t="s">
        <v>14</v>
      </c>
      <c r="F252" s="249" t="s">
        <v>20</v>
      </c>
      <c r="G252" s="250" t="s">
        <v>2722</v>
      </c>
      <c r="H252" s="250" t="s">
        <v>2779</v>
      </c>
      <c r="I252" s="292" t="s">
        <v>2780</v>
      </c>
      <c r="J252" s="248" t="s">
        <v>2666</v>
      </c>
      <c r="K252" s="248" t="s">
        <v>107</v>
      </c>
      <c r="L252" s="248">
        <v>1</v>
      </c>
    </row>
    <row r="253" spans="2:12" ht="13.5">
      <c r="B253" s="41">
        <v>250</v>
      </c>
      <c r="C253" s="247">
        <v>2018</v>
      </c>
      <c r="D253" s="248" t="s">
        <v>2781</v>
      </c>
      <c r="E253" s="248" t="s">
        <v>14</v>
      </c>
      <c r="F253" s="249" t="s">
        <v>20</v>
      </c>
      <c r="G253" s="250">
        <v>458.608</v>
      </c>
      <c r="H253" s="256">
        <v>0.33284722222222224</v>
      </c>
      <c r="I253" s="292">
        <v>956.828</v>
      </c>
      <c r="J253" s="248" t="s">
        <v>2668</v>
      </c>
      <c r="K253" s="248" t="s">
        <v>2672</v>
      </c>
      <c r="L253" s="248">
        <v>1</v>
      </c>
    </row>
    <row r="254" spans="2:12" ht="13.5">
      <c r="B254" s="41">
        <v>251</v>
      </c>
      <c r="C254" s="251">
        <v>2017</v>
      </c>
      <c r="D254" s="257" t="s">
        <v>3216</v>
      </c>
      <c r="E254" s="252" t="s">
        <v>14</v>
      </c>
      <c r="F254" s="253" t="s">
        <v>2978</v>
      </c>
      <c r="G254" s="258">
        <v>419.741</v>
      </c>
      <c r="H254" s="255">
        <v>0.30466435185185187</v>
      </c>
      <c r="I254" s="293">
        <v>956.748</v>
      </c>
      <c r="J254" s="252" t="s">
        <v>3028</v>
      </c>
      <c r="K254" s="252" t="s">
        <v>3046</v>
      </c>
      <c r="L254" s="248">
        <v>1</v>
      </c>
    </row>
    <row r="255" spans="2:12" ht="13.5">
      <c r="B255" s="41">
        <v>252</v>
      </c>
      <c r="C255" s="251">
        <v>2018</v>
      </c>
      <c r="D255" s="257" t="s">
        <v>3217</v>
      </c>
      <c r="E255" s="252" t="s">
        <v>14</v>
      </c>
      <c r="F255" s="253" t="s">
        <v>3014</v>
      </c>
      <c r="G255" s="258">
        <v>419.741</v>
      </c>
      <c r="H255" s="255">
        <v>0.30515046296296294</v>
      </c>
      <c r="I255" s="293">
        <v>955.224</v>
      </c>
      <c r="J255" s="252" t="s">
        <v>3028</v>
      </c>
      <c r="K255" s="252" t="s">
        <v>3046</v>
      </c>
      <c r="L255" s="248">
        <v>1</v>
      </c>
    </row>
    <row r="256" spans="2:12" ht="13.5">
      <c r="B256" s="41">
        <v>253</v>
      </c>
      <c r="C256" s="251">
        <v>2018</v>
      </c>
      <c r="D256" s="257" t="s">
        <v>3218</v>
      </c>
      <c r="E256" s="252" t="s">
        <v>17</v>
      </c>
      <c r="F256" s="253" t="s">
        <v>2982</v>
      </c>
      <c r="G256" s="258">
        <v>430.266</v>
      </c>
      <c r="H256" s="255">
        <v>0.31537037037037036</v>
      </c>
      <c r="I256" s="293">
        <v>947.444</v>
      </c>
      <c r="J256" s="252" t="s">
        <v>3028</v>
      </c>
      <c r="K256" s="252" t="s">
        <v>3029</v>
      </c>
      <c r="L256" s="248">
        <v>1</v>
      </c>
    </row>
    <row r="257" spans="2:12" ht="13.5">
      <c r="B257" s="41">
        <v>254</v>
      </c>
      <c r="C257" s="273">
        <v>2018</v>
      </c>
      <c r="D257" s="274" t="s">
        <v>3219</v>
      </c>
      <c r="E257" s="278" t="s">
        <v>14</v>
      </c>
      <c r="F257" s="275" t="s">
        <v>15</v>
      </c>
      <c r="G257" s="276">
        <v>476.402</v>
      </c>
      <c r="H257" s="277">
        <v>0.34967592592592595</v>
      </c>
      <c r="I257" s="297">
        <v>946.118</v>
      </c>
      <c r="J257" s="274" t="s">
        <v>2940</v>
      </c>
      <c r="K257" s="274" t="s">
        <v>3080</v>
      </c>
      <c r="L257" s="248">
        <v>1</v>
      </c>
    </row>
    <row r="258" spans="2:12" ht="13.5">
      <c r="B258" s="41">
        <v>255</v>
      </c>
      <c r="C258" s="251">
        <v>2017</v>
      </c>
      <c r="D258" s="257" t="s">
        <v>3220</v>
      </c>
      <c r="E258" s="252" t="s">
        <v>17</v>
      </c>
      <c r="F258" s="253" t="s">
        <v>3078</v>
      </c>
      <c r="G258" s="258">
        <v>419.741</v>
      </c>
      <c r="H258" s="255">
        <v>0.30895833333333333</v>
      </c>
      <c r="I258" s="293">
        <v>943.45</v>
      </c>
      <c r="J258" s="252" t="s">
        <v>3028</v>
      </c>
      <c r="K258" s="252" t="s">
        <v>3046</v>
      </c>
      <c r="L258" s="248">
        <v>1</v>
      </c>
    </row>
    <row r="259" spans="2:12" ht="13.5">
      <c r="B259" s="41">
        <v>256</v>
      </c>
      <c r="C259" s="251">
        <v>2018</v>
      </c>
      <c r="D259" s="252" t="s">
        <v>3221</v>
      </c>
      <c r="E259" s="252" t="s">
        <v>14</v>
      </c>
      <c r="F259" s="253" t="s">
        <v>20</v>
      </c>
      <c r="G259" s="254">
        <v>415.748</v>
      </c>
      <c r="H259" s="255">
        <v>0.30834490740740744</v>
      </c>
      <c r="I259" s="293">
        <v>936.335</v>
      </c>
      <c r="J259" s="252" t="s">
        <v>2975</v>
      </c>
      <c r="K259" s="252" t="s">
        <v>2995</v>
      </c>
      <c r="L259" s="248">
        <v>1</v>
      </c>
    </row>
    <row r="260" spans="2:12" ht="13.5">
      <c r="B260" s="41">
        <v>257</v>
      </c>
      <c r="C260" s="251">
        <v>2017</v>
      </c>
      <c r="D260" s="257" t="s">
        <v>3222</v>
      </c>
      <c r="E260" s="252" t="s">
        <v>14</v>
      </c>
      <c r="F260" s="253" t="s">
        <v>2978</v>
      </c>
      <c r="G260" s="258">
        <v>446.722</v>
      </c>
      <c r="H260" s="255">
        <v>0.33399305555555553</v>
      </c>
      <c r="I260" s="293">
        <v>928.832</v>
      </c>
      <c r="J260" s="252" t="s">
        <v>2979</v>
      </c>
      <c r="K260" s="252" t="s">
        <v>2983</v>
      </c>
      <c r="L260" s="248">
        <v>1</v>
      </c>
    </row>
    <row r="261" spans="2:12" ht="13.5">
      <c r="B261" s="41">
        <v>258</v>
      </c>
      <c r="C261" s="251">
        <v>2018</v>
      </c>
      <c r="D261" s="257" t="s">
        <v>3223</v>
      </c>
      <c r="E261" s="252" t="s">
        <v>17</v>
      </c>
      <c r="F261" s="253" t="s">
        <v>2978</v>
      </c>
      <c r="G261" s="258">
        <v>445.909</v>
      </c>
      <c r="H261" s="255">
        <v>0.33608796296296295</v>
      </c>
      <c r="I261" s="293">
        <v>921.364</v>
      </c>
      <c r="J261" s="252" t="s">
        <v>2979</v>
      </c>
      <c r="K261" s="252" t="s">
        <v>2980</v>
      </c>
      <c r="L261" s="248">
        <v>1</v>
      </c>
    </row>
    <row r="262" spans="2:12" ht="13.5">
      <c r="B262" s="41">
        <v>259</v>
      </c>
      <c r="C262" s="251">
        <v>2018</v>
      </c>
      <c r="D262" s="257" t="s">
        <v>3224</v>
      </c>
      <c r="E262" s="252" t="s">
        <v>17</v>
      </c>
      <c r="F262" s="253" t="s">
        <v>2978</v>
      </c>
      <c r="G262" s="258">
        <v>417.706</v>
      </c>
      <c r="H262" s="255">
        <v>0.31538194444444445</v>
      </c>
      <c r="I262" s="293">
        <v>919.753</v>
      </c>
      <c r="J262" s="252" t="s">
        <v>3028</v>
      </c>
      <c r="K262" s="252" t="s">
        <v>3101</v>
      </c>
      <c r="L262" s="248">
        <v>1</v>
      </c>
    </row>
    <row r="263" spans="2:12" ht="13.5">
      <c r="B263" s="41">
        <v>260</v>
      </c>
      <c r="C263" s="273">
        <v>2018</v>
      </c>
      <c r="D263" s="274" t="s">
        <v>3225</v>
      </c>
      <c r="E263" s="278" t="s">
        <v>14</v>
      </c>
      <c r="F263" s="275" t="s">
        <v>18</v>
      </c>
      <c r="G263" s="276">
        <v>505.125</v>
      </c>
      <c r="H263" s="277">
        <v>0.382037037037037</v>
      </c>
      <c r="I263" s="297">
        <v>918.187</v>
      </c>
      <c r="J263" s="274" t="s">
        <v>2940</v>
      </c>
      <c r="K263" s="274" t="s">
        <v>3226</v>
      </c>
      <c r="L263" s="278">
        <v>2</v>
      </c>
    </row>
    <row r="264" spans="2:12" ht="13.5">
      <c r="B264" s="41">
        <v>261</v>
      </c>
      <c r="C264" s="251">
        <v>2018</v>
      </c>
      <c r="D264" s="257" t="s">
        <v>3227</v>
      </c>
      <c r="E264" s="252" t="s">
        <v>17</v>
      </c>
      <c r="F264" s="253" t="s">
        <v>2978</v>
      </c>
      <c r="G264" s="258">
        <v>430.083</v>
      </c>
      <c r="H264" s="255">
        <v>0.3253819444444444</v>
      </c>
      <c r="I264" s="293">
        <v>917.902</v>
      </c>
      <c r="J264" s="252" t="s">
        <v>3028</v>
      </c>
      <c r="K264" s="252" t="s">
        <v>3212</v>
      </c>
      <c r="L264" s="252">
        <v>1</v>
      </c>
    </row>
    <row r="265" spans="2:12" ht="13.5">
      <c r="B265" s="41">
        <v>262</v>
      </c>
      <c r="C265" s="251">
        <v>2018</v>
      </c>
      <c r="D265" s="252" t="s">
        <v>3228</v>
      </c>
      <c r="E265" s="252" t="s">
        <v>14</v>
      </c>
      <c r="F265" s="253" t="s">
        <v>20</v>
      </c>
      <c r="G265" s="254">
        <v>415.748</v>
      </c>
      <c r="H265" s="255">
        <v>0.3157986111111111</v>
      </c>
      <c r="I265" s="293">
        <v>914.234</v>
      </c>
      <c r="J265" s="252" t="s">
        <v>2975</v>
      </c>
      <c r="K265" s="252" t="s">
        <v>2995</v>
      </c>
      <c r="L265" s="252">
        <v>1</v>
      </c>
    </row>
    <row r="266" spans="2:12" ht="13.5">
      <c r="B266" s="41">
        <v>263</v>
      </c>
      <c r="C266" s="251">
        <v>2017</v>
      </c>
      <c r="D266" s="257" t="s">
        <v>3229</v>
      </c>
      <c r="E266" s="252" t="s">
        <v>17</v>
      </c>
      <c r="F266" s="253" t="s">
        <v>2978</v>
      </c>
      <c r="G266" s="258">
        <v>449.096</v>
      </c>
      <c r="H266" s="255">
        <v>0.3432175925925926</v>
      </c>
      <c r="I266" s="293">
        <v>908.672</v>
      </c>
      <c r="J266" s="252" t="s">
        <v>2979</v>
      </c>
      <c r="K266" s="252" t="s">
        <v>3053</v>
      </c>
      <c r="L266" s="252">
        <v>1</v>
      </c>
    </row>
    <row r="267" spans="2:12" ht="13.5">
      <c r="B267" s="41">
        <v>264</v>
      </c>
      <c r="C267" s="251">
        <v>2018</v>
      </c>
      <c r="D267" s="257" t="s">
        <v>3230</v>
      </c>
      <c r="E267" s="252" t="s">
        <v>17</v>
      </c>
      <c r="F267" s="253" t="s">
        <v>25</v>
      </c>
      <c r="G267" s="258">
        <v>428.493</v>
      </c>
      <c r="H267" s="255">
        <v>0.32891203703703703</v>
      </c>
      <c r="I267" s="293">
        <v>904.694</v>
      </c>
      <c r="J267" s="252" t="s">
        <v>3028</v>
      </c>
      <c r="K267" s="252" t="s">
        <v>3042</v>
      </c>
      <c r="L267" s="252">
        <v>1</v>
      </c>
    </row>
    <row r="268" spans="2:12" ht="13.5">
      <c r="B268" s="41">
        <v>265</v>
      </c>
      <c r="C268" s="251">
        <v>2018</v>
      </c>
      <c r="D268" s="257" t="s">
        <v>3231</v>
      </c>
      <c r="E268" s="252" t="s">
        <v>14</v>
      </c>
      <c r="F268" s="253" t="s">
        <v>2978</v>
      </c>
      <c r="G268" s="258">
        <v>448.939</v>
      </c>
      <c r="H268" s="255">
        <v>0.3531365740740741</v>
      </c>
      <c r="I268" s="293">
        <v>882.841</v>
      </c>
      <c r="J268" s="252" t="s">
        <v>2979</v>
      </c>
      <c r="K268" s="252" t="s">
        <v>3071</v>
      </c>
      <c r="L268" s="252">
        <v>1</v>
      </c>
    </row>
    <row r="269" spans="2:12" ht="13.5">
      <c r="B269" s="41">
        <v>266</v>
      </c>
      <c r="C269" s="251">
        <v>2018</v>
      </c>
      <c r="D269" s="257" t="s">
        <v>3232</v>
      </c>
      <c r="E269" s="252" t="s">
        <v>17</v>
      </c>
      <c r="F269" s="253" t="s">
        <v>2978</v>
      </c>
      <c r="G269" s="258">
        <v>448.939</v>
      </c>
      <c r="H269" s="255">
        <v>0.3531712962962963</v>
      </c>
      <c r="I269" s="293">
        <v>882.754</v>
      </c>
      <c r="J269" s="252" t="s">
        <v>2979</v>
      </c>
      <c r="K269" s="252" t="s">
        <v>3071</v>
      </c>
      <c r="L269" s="252">
        <v>1</v>
      </c>
    </row>
    <row r="270" spans="2:12" ht="13.5">
      <c r="B270" s="41">
        <v>267</v>
      </c>
      <c r="C270" s="251">
        <v>2018</v>
      </c>
      <c r="D270" s="252" t="s">
        <v>3233</v>
      </c>
      <c r="E270" s="252" t="s">
        <v>17</v>
      </c>
      <c r="F270" s="253" t="s">
        <v>20</v>
      </c>
      <c r="G270" s="254">
        <v>419.915</v>
      </c>
      <c r="H270" s="255">
        <v>0.33469907407407407</v>
      </c>
      <c r="I270" s="293">
        <v>871.254</v>
      </c>
      <c r="J270" s="252" t="s">
        <v>2975</v>
      </c>
      <c r="K270" s="252" t="s">
        <v>3234</v>
      </c>
      <c r="L270" s="252">
        <v>1</v>
      </c>
    </row>
    <row r="271" spans="2:12" ht="13.5">
      <c r="B271" s="41">
        <v>268</v>
      </c>
      <c r="C271" s="251">
        <v>2018</v>
      </c>
      <c r="D271" s="257" t="s">
        <v>3235</v>
      </c>
      <c r="E271" s="252" t="s">
        <v>14</v>
      </c>
      <c r="F271" s="253" t="s">
        <v>2978</v>
      </c>
      <c r="G271" s="258">
        <v>430.266</v>
      </c>
      <c r="H271" s="255">
        <v>0.3431365740740741</v>
      </c>
      <c r="I271" s="293">
        <v>870.779</v>
      </c>
      <c r="J271" s="252" t="s">
        <v>3028</v>
      </c>
      <c r="K271" s="252" t="s">
        <v>3029</v>
      </c>
      <c r="L271" s="252">
        <v>1</v>
      </c>
    </row>
    <row r="272" spans="2:12" ht="13.5">
      <c r="B272" s="41">
        <v>269</v>
      </c>
      <c r="C272" s="251">
        <v>2018</v>
      </c>
      <c r="D272" s="252" t="s">
        <v>3236</v>
      </c>
      <c r="E272" s="252" t="s">
        <v>14</v>
      </c>
      <c r="F272" s="253" t="s">
        <v>15</v>
      </c>
      <c r="G272" s="254">
        <v>415.08</v>
      </c>
      <c r="H272" s="255">
        <v>0.3321296296296296</v>
      </c>
      <c r="I272" s="293">
        <v>867.885</v>
      </c>
      <c r="J272" s="252" t="s">
        <v>2975</v>
      </c>
      <c r="K272" s="252" t="s">
        <v>2976</v>
      </c>
      <c r="L272" s="252">
        <v>1</v>
      </c>
    </row>
    <row r="273" spans="2:12" ht="13.5">
      <c r="B273" s="41">
        <v>270</v>
      </c>
      <c r="C273" s="266">
        <v>2018</v>
      </c>
      <c r="D273" s="267" t="s">
        <v>3237</v>
      </c>
      <c r="E273" s="267" t="s">
        <v>14</v>
      </c>
      <c r="F273" s="268" t="s">
        <v>20</v>
      </c>
      <c r="G273" s="269">
        <v>531.032</v>
      </c>
      <c r="H273" s="270">
        <v>0.4308796296296296</v>
      </c>
      <c r="I273" s="296">
        <v>855.859</v>
      </c>
      <c r="J273" s="267" t="s">
        <v>3238</v>
      </c>
      <c r="K273" s="267" t="s">
        <v>3239</v>
      </c>
      <c r="L273" s="267">
        <v>2</v>
      </c>
    </row>
    <row r="274" spans="2:12" ht="13.5">
      <c r="B274" s="41">
        <v>271</v>
      </c>
      <c r="C274" s="251">
        <v>2018</v>
      </c>
      <c r="D274" s="252" t="s">
        <v>3240</v>
      </c>
      <c r="E274" s="252" t="s">
        <v>14</v>
      </c>
      <c r="F274" s="253" t="s">
        <v>21</v>
      </c>
      <c r="G274" s="254">
        <v>415.08</v>
      </c>
      <c r="H274" s="255">
        <v>0.3402893518518519</v>
      </c>
      <c r="I274" s="293">
        <v>847.074</v>
      </c>
      <c r="J274" s="252" t="s">
        <v>2975</v>
      </c>
      <c r="K274" s="252" t="s">
        <v>2976</v>
      </c>
      <c r="L274" s="252">
        <v>1</v>
      </c>
    </row>
    <row r="275" spans="2:12" ht="13.5">
      <c r="B275" s="41">
        <v>272</v>
      </c>
      <c r="C275" s="251">
        <v>2018</v>
      </c>
      <c r="D275" s="252" t="s">
        <v>3241</v>
      </c>
      <c r="E275" s="252" t="s">
        <v>17</v>
      </c>
      <c r="F275" s="253" t="s">
        <v>20</v>
      </c>
      <c r="G275" s="254">
        <v>419.915</v>
      </c>
      <c r="H275" s="255">
        <v>0.3446412037037037</v>
      </c>
      <c r="I275" s="293">
        <v>846.12</v>
      </c>
      <c r="J275" s="252" t="s">
        <v>2975</v>
      </c>
      <c r="K275" s="252" t="s">
        <v>3234</v>
      </c>
      <c r="L275" s="252">
        <v>1</v>
      </c>
    </row>
    <row r="276" spans="2:12" ht="13.5">
      <c r="B276" s="41">
        <v>273</v>
      </c>
      <c r="C276" s="247">
        <v>2018</v>
      </c>
      <c r="D276" s="248" t="s">
        <v>2782</v>
      </c>
      <c r="E276" s="248" t="s">
        <v>14</v>
      </c>
      <c r="F276" s="249" t="s">
        <v>20</v>
      </c>
      <c r="G276" s="250">
        <v>500.865</v>
      </c>
      <c r="H276" s="256">
        <v>0.4114351851851852</v>
      </c>
      <c r="I276" s="292">
        <v>845.39</v>
      </c>
      <c r="J276" s="248" t="s">
        <v>51</v>
      </c>
      <c r="K276" s="248" t="s">
        <v>3207</v>
      </c>
      <c r="L276" s="248">
        <v>2</v>
      </c>
    </row>
    <row r="277" spans="2:12" ht="13.5">
      <c r="B277" s="41">
        <v>274</v>
      </c>
      <c r="C277" s="251">
        <v>2018</v>
      </c>
      <c r="D277" s="257" t="s">
        <v>3242</v>
      </c>
      <c r="E277" s="252" t="s">
        <v>17</v>
      </c>
      <c r="F277" s="253" t="s">
        <v>2978</v>
      </c>
      <c r="G277" s="258">
        <v>419.741</v>
      </c>
      <c r="H277" s="255">
        <v>0.3451851851851852</v>
      </c>
      <c r="I277" s="293">
        <v>844.437</v>
      </c>
      <c r="J277" s="252" t="s">
        <v>3028</v>
      </c>
      <c r="K277" s="252" t="s">
        <v>3046</v>
      </c>
      <c r="L277" s="252">
        <v>1</v>
      </c>
    </row>
    <row r="278" spans="2:12" ht="13.5">
      <c r="B278" s="41">
        <v>275</v>
      </c>
      <c r="C278" s="266">
        <v>2018</v>
      </c>
      <c r="D278" s="267" t="s">
        <v>3243</v>
      </c>
      <c r="E278" s="267" t="s">
        <v>17</v>
      </c>
      <c r="F278" s="268" t="s">
        <v>3244</v>
      </c>
      <c r="G278" s="269">
        <v>539.924</v>
      </c>
      <c r="H278" s="270">
        <v>0.4449189814814815</v>
      </c>
      <c r="I278" s="296">
        <v>842.731</v>
      </c>
      <c r="J278" s="267" t="s">
        <v>3024</v>
      </c>
      <c r="K278" s="267" t="s">
        <v>3245</v>
      </c>
      <c r="L278" s="267">
        <v>2</v>
      </c>
    </row>
    <row r="279" spans="2:12" ht="13.5">
      <c r="B279" s="41">
        <v>276</v>
      </c>
      <c r="C279" s="251">
        <v>2018</v>
      </c>
      <c r="D279" s="257" t="s">
        <v>3246</v>
      </c>
      <c r="E279" s="252" t="s">
        <v>17</v>
      </c>
      <c r="F279" s="253" t="s">
        <v>2978</v>
      </c>
      <c r="G279" s="258">
        <v>419.741</v>
      </c>
      <c r="H279" s="255">
        <v>0.3462731481481482</v>
      </c>
      <c r="I279" s="293">
        <v>841.783</v>
      </c>
      <c r="J279" s="252" t="s">
        <v>3028</v>
      </c>
      <c r="K279" s="252" t="s">
        <v>3046</v>
      </c>
      <c r="L279" s="252">
        <v>1</v>
      </c>
    </row>
    <row r="280" spans="2:12" ht="13.5">
      <c r="B280" s="41">
        <v>277</v>
      </c>
      <c r="C280" s="273">
        <v>2017</v>
      </c>
      <c r="D280" s="274" t="s">
        <v>3247</v>
      </c>
      <c r="E280" s="278" t="s">
        <v>17</v>
      </c>
      <c r="F280" s="275" t="s">
        <v>20</v>
      </c>
      <c r="G280" s="276">
        <v>496.62700000000007</v>
      </c>
      <c r="H280" s="277">
        <v>0.41033564814814816</v>
      </c>
      <c r="I280" s="297">
        <v>840.482</v>
      </c>
      <c r="J280" s="274" t="s">
        <v>2940</v>
      </c>
      <c r="K280" s="274" t="s">
        <v>3248</v>
      </c>
      <c r="L280" s="278">
        <v>2</v>
      </c>
    </row>
    <row r="281" spans="2:12" ht="13.5">
      <c r="B281" s="41">
        <v>278</v>
      </c>
      <c r="C281" s="266">
        <v>2018</v>
      </c>
      <c r="D281" s="267" t="s">
        <v>3249</v>
      </c>
      <c r="E281" s="267" t="s">
        <v>17</v>
      </c>
      <c r="F281" s="268" t="s">
        <v>20</v>
      </c>
      <c r="G281" s="269">
        <v>539.924</v>
      </c>
      <c r="H281" s="270">
        <v>0.4478587962962963</v>
      </c>
      <c r="I281" s="296">
        <v>837.2</v>
      </c>
      <c r="J281" s="267" t="s">
        <v>3024</v>
      </c>
      <c r="K281" s="267" t="s">
        <v>3245</v>
      </c>
      <c r="L281" s="267">
        <v>2</v>
      </c>
    </row>
    <row r="282" spans="2:12" ht="13.5">
      <c r="B282" s="41">
        <v>279</v>
      </c>
      <c r="C282" s="247">
        <v>2018</v>
      </c>
      <c r="D282" s="248" t="s">
        <v>2783</v>
      </c>
      <c r="E282" s="248" t="s">
        <v>17</v>
      </c>
      <c r="F282" s="249" t="s">
        <v>15</v>
      </c>
      <c r="G282" s="250">
        <v>500.076</v>
      </c>
      <c r="H282" s="256">
        <v>0.4177662037037037</v>
      </c>
      <c r="I282" s="292">
        <v>831.266</v>
      </c>
      <c r="J282" s="248" t="s">
        <v>2668</v>
      </c>
      <c r="K282" s="248" t="s">
        <v>2744</v>
      </c>
      <c r="L282" s="248">
        <v>2</v>
      </c>
    </row>
    <row r="283" spans="2:12" ht="13.5">
      <c r="B283" s="41">
        <v>280</v>
      </c>
      <c r="C283" s="247">
        <v>2018</v>
      </c>
      <c r="D283" s="248" t="s">
        <v>1403</v>
      </c>
      <c r="E283" s="248" t="s">
        <v>14</v>
      </c>
      <c r="F283" s="249" t="s">
        <v>20</v>
      </c>
      <c r="G283" s="250" t="s">
        <v>2745</v>
      </c>
      <c r="H283" s="250" t="s">
        <v>2784</v>
      </c>
      <c r="I283" s="292" t="s">
        <v>2785</v>
      </c>
      <c r="J283" s="248" t="s">
        <v>2666</v>
      </c>
      <c r="K283" s="248" t="s">
        <v>165</v>
      </c>
      <c r="L283" s="248">
        <v>2</v>
      </c>
    </row>
    <row r="284" spans="2:12" ht="13.5">
      <c r="B284" s="41">
        <v>281</v>
      </c>
      <c r="C284" s="247">
        <v>2017</v>
      </c>
      <c r="D284" s="248" t="s">
        <v>169</v>
      </c>
      <c r="E284" s="248" t="s">
        <v>14</v>
      </c>
      <c r="F284" s="249" t="s">
        <v>15</v>
      </c>
      <c r="G284" s="250" t="s">
        <v>2735</v>
      </c>
      <c r="H284" s="250" t="s">
        <v>2786</v>
      </c>
      <c r="I284" s="292" t="s">
        <v>2787</v>
      </c>
      <c r="J284" s="248" t="s">
        <v>2666</v>
      </c>
      <c r="K284" s="248" t="s">
        <v>87</v>
      </c>
      <c r="L284" s="248">
        <v>2</v>
      </c>
    </row>
    <row r="285" spans="2:12" ht="13.5">
      <c r="B285" s="41">
        <v>282</v>
      </c>
      <c r="C285" s="273">
        <v>2018</v>
      </c>
      <c r="D285" s="274" t="s">
        <v>3250</v>
      </c>
      <c r="E285" s="278" t="s">
        <v>14</v>
      </c>
      <c r="F285" s="275" t="s">
        <v>15</v>
      </c>
      <c r="G285" s="276">
        <v>506.019</v>
      </c>
      <c r="H285" s="277">
        <v>0.43881944444444443</v>
      </c>
      <c r="I285" s="297">
        <v>800.789</v>
      </c>
      <c r="J285" s="274" t="s">
        <v>2940</v>
      </c>
      <c r="K285" s="274" t="s">
        <v>3251</v>
      </c>
      <c r="L285" s="278">
        <v>2</v>
      </c>
    </row>
    <row r="286" spans="2:12" ht="13.5">
      <c r="B286" s="41">
        <v>283</v>
      </c>
      <c r="C286" s="247">
        <v>2018</v>
      </c>
      <c r="D286" s="248" t="s">
        <v>2788</v>
      </c>
      <c r="E286" s="248" t="s">
        <v>14</v>
      </c>
      <c r="F286" s="249" t="s">
        <v>15</v>
      </c>
      <c r="G286" s="250">
        <v>497.619</v>
      </c>
      <c r="H286" s="256">
        <v>0.43192129629629633</v>
      </c>
      <c r="I286" s="292">
        <v>800.074</v>
      </c>
      <c r="J286" s="248" t="s">
        <v>51</v>
      </c>
      <c r="K286" s="248" t="s">
        <v>2708</v>
      </c>
      <c r="L286" s="248">
        <v>2</v>
      </c>
    </row>
    <row r="287" spans="2:12" ht="13.5">
      <c r="B287" s="41">
        <v>284</v>
      </c>
      <c r="C287" s="247">
        <v>2018</v>
      </c>
      <c r="D287" s="248" t="s">
        <v>1435</v>
      </c>
      <c r="E287" s="248" t="s">
        <v>17</v>
      </c>
      <c r="F287" s="249" t="s">
        <v>20</v>
      </c>
      <c r="G287" s="250" t="s">
        <v>2735</v>
      </c>
      <c r="H287" s="256">
        <v>0.4177662037037037</v>
      </c>
      <c r="I287" s="292" t="s">
        <v>2790</v>
      </c>
      <c r="J287" s="248" t="s">
        <v>2666</v>
      </c>
      <c r="K287" s="248" t="s">
        <v>87</v>
      </c>
      <c r="L287" s="248">
        <v>2</v>
      </c>
    </row>
    <row r="288" spans="2:12" ht="13.5">
      <c r="B288" s="41">
        <v>285</v>
      </c>
      <c r="C288" s="247">
        <v>2018</v>
      </c>
      <c r="D288" s="248" t="s">
        <v>2791</v>
      </c>
      <c r="E288" s="248" t="s">
        <v>14</v>
      </c>
      <c r="F288" s="249" t="s">
        <v>15</v>
      </c>
      <c r="G288" s="250">
        <v>458.608</v>
      </c>
      <c r="H288" s="256">
        <v>0.4028009259259259</v>
      </c>
      <c r="I288" s="292">
        <v>790.658</v>
      </c>
      <c r="J288" s="248" t="s">
        <v>2668</v>
      </c>
      <c r="K288" s="248" t="s">
        <v>2672</v>
      </c>
      <c r="L288" s="248">
        <v>2</v>
      </c>
    </row>
    <row r="289" spans="2:12" ht="13.5">
      <c r="B289" s="41">
        <v>286</v>
      </c>
      <c r="C289" s="247">
        <v>2016</v>
      </c>
      <c r="D289" s="248" t="s">
        <v>2792</v>
      </c>
      <c r="E289" s="248" t="s">
        <v>14</v>
      </c>
      <c r="F289" s="249" t="s">
        <v>15</v>
      </c>
      <c r="G289" s="250">
        <v>478.082</v>
      </c>
      <c r="H289" s="256">
        <v>0.4223263888888889</v>
      </c>
      <c r="I289" s="292">
        <v>786.125</v>
      </c>
      <c r="J289" s="248" t="s">
        <v>2668</v>
      </c>
      <c r="K289" s="248" t="s">
        <v>2669</v>
      </c>
      <c r="L289" s="248">
        <v>2</v>
      </c>
    </row>
    <row r="290" spans="2:12" ht="13.5">
      <c r="B290" s="41">
        <v>287</v>
      </c>
      <c r="C290" s="247">
        <v>2017</v>
      </c>
      <c r="D290" s="248" t="s">
        <v>2793</v>
      </c>
      <c r="E290" s="248" t="s">
        <v>17</v>
      </c>
      <c r="F290" s="249" t="s">
        <v>15</v>
      </c>
      <c r="G290" s="250">
        <v>506.034</v>
      </c>
      <c r="H290" s="256">
        <v>0.45025462962962964</v>
      </c>
      <c r="I290" s="292">
        <v>780.475</v>
      </c>
      <c r="J290" s="248" t="s">
        <v>51</v>
      </c>
      <c r="K290" s="248" t="s">
        <v>2706</v>
      </c>
      <c r="L290" s="248">
        <v>2</v>
      </c>
    </row>
    <row r="291" spans="2:12" ht="13.5">
      <c r="B291" s="41">
        <v>288</v>
      </c>
      <c r="C291" s="273">
        <v>2018</v>
      </c>
      <c r="D291" s="274" t="s">
        <v>3252</v>
      </c>
      <c r="E291" s="278" t="s">
        <v>17</v>
      </c>
      <c r="F291" s="275" t="s">
        <v>20</v>
      </c>
      <c r="G291" s="276">
        <v>496.95</v>
      </c>
      <c r="H291" s="277">
        <v>0.4430092592592592</v>
      </c>
      <c r="I291" s="297">
        <v>779</v>
      </c>
      <c r="J291" s="274" t="s">
        <v>2940</v>
      </c>
      <c r="K291" s="274" t="s">
        <v>3253</v>
      </c>
      <c r="L291" s="278">
        <v>2</v>
      </c>
    </row>
    <row r="292" spans="2:12" ht="13.5">
      <c r="B292" s="41">
        <v>289</v>
      </c>
      <c r="C292" s="247">
        <v>2018</v>
      </c>
      <c r="D292" s="248" t="s">
        <v>2794</v>
      </c>
      <c r="E292" s="248" t="s">
        <v>17</v>
      </c>
      <c r="F292" s="249" t="s">
        <v>15</v>
      </c>
      <c r="G292" s="250">
        <v>506.034</v>
      </c>
      <c r="H292" s="256">
        <v>0.45388888888888884</v>
      </c>
      <c r="I292" s="292">
        <v>774.225</v>
      </c>
      <c r="J292" s="248" t="s">
        <v>51</v>
      </c>
      <c r="K292" s="248" t="s">
        <v>2706</v>
      </c>
      <c r="L292" s="248">
        <v>2</v>
      </c>
    </row>
    <row r="293" spans="2:12" ht="13.5">
      <c r="B293" s="41">
        <v>290</v>
      </c>
      <c r="C293" s="247">
        <v>2017</v>
      </c>
      <c r="D293" s="248" t="s">
        <v>781</v>
      </c>
      <c r="E293" s="248" t="s">
        <v>17</v>
      </c>
      <c r="F293" s="249" t="s">
        <v>15</v>
      </c>
      <c r="G293" s="250" t="s">
        <v>2722</v>
      </c>
      <c r="H293" s="256">
        <v>0.4351967592592592</v>
      </c>
      <c r="I293" s="292" t="s">
        <v>2796</v>
      </c>
      <c r="J293" s="248" t="s">
        <v>2666</v>
      </c>
      <c r="K293" s="248" t="s">
        <v>107</v>
      </c>
      <c r="L293" s="248">
        <v>2</v>
      </c>
    </row>
    <row r="294" spans="2:12" ht="13.5">
      <c r="B294" s="41">
        <v>291</v>
      </c>
      <c r="C294" s="247">
        <v>2017</v>
      </c>
      <c r="D294" s="248" t="s">
        <v>174</v>
      </c>
      <c r="E294" s="248" t="s">
        <v>17</v>
      </c>
      <c r="F294" s="249" t="s">
        <v>23</v>
      </c>
      <c r="G294" s="250" t="s">
        <v>2745</v>
      </c>
      <c r="H294" s="250" t="s">
        <v>2797</v>
      </c>
      <c r="I294" s="292" t="s">
        <v>2798</v>
      </c>
      <c r="J294" s="248" t="s">
        <v>2666</v>
      </c>
      <c r="K294" s="248" t="s">
        <v>165</v>
      </c>
      <c r="L294" s="248">
        <v>2</v>
      </c>
    </row>
    <row r="295" spans="2:12" ht="13.5">
      <c r="B295" s="41">
        <v>292</v>
      </c>
      <c r="C295" s="247">
        <v>2018</v>
      </c>
      <c r="D295" s="248" t="s">
        <v>2799</v>
      </c>
      <c r="E295" s="248" t="s">
        <v>17</v>
      </c>
      <c r="F295" s="249" t="s">
        <v>20</v>
      </c>
      <c r="G295" s="250">
        <v>509.231</v>
      </c>
      <c r="H295" s="256">
        <v>0.4576736111111111</v>
      </c>
      <c r="I295" s="292">
        <v>772.674</v>
      </c>
      <c r="J295" s="248" t="s">
        <v>51</v>
      </c>
      <c r="K295" s="248" t="s">
        <v>3254</v>
      </c>
      <c r="L295" s="248">
        <v>2</v>
      </c>
    </row>
    <row r="296" spans="2:12" ht="13.5">
      <c r="B296" s="41">
        <v>293</v>
      </c>
      <c r="C296" s="247">
        <v>2018</v>
      </c>
      <c r="D296" s="248" t="s">
        <v>1498</v>
      </c>
      <c r="E296" s="248" t="s">
        <v>17</v>
      </c>
      <c r="F296" s="249" t="s">
        <v>26</v>
      </c>
      <c r="G296" s="250" t="s">
        <v>2722</v>
      </c>
      <c r="H296" s="250" t="s">
        <v>2800</v>
      </c>
      <c r="I296" s="292" t="s">
        <v>2801</v>
      </c>
      <c r="J296" s="248" t="s">
        <v>2666</v>
      </c>
      <c r="K296" s="248" t="s">
        <v>107</v>
      </c>
      <c r="L296" s="248">
        <v>2</v>
      </c>
    </row>
    <row r="297" spans="2:12" ht="13.5">
      <c r="B297" s="41">
        <v>294</v>
      </c>
      <c r="C297" s="259">
        <v>2018</v>
      </c>
      <c r="D297" s="260" t="s">
        <v>3255</v>
      </c>
      <c r="E297" s="261" t="s">
        <v>3256</v>
      </c>
      <c r="F297" s="262" t="s">
        <v>3257</v>
      </c>
      <c r="G297" s="276">
        <v>561.103</v>
      </c>
      <c r="H297" s="264">
        <v>0.5077546296296297</v>
      </c>
      <c r="I297" s="295">
        <v>767.748</v>
      </c>
      <c r="J297" s="252" t="s">
        <v>2936</v>
      </c>
      <c r="K297" s="260" t="s">
        <v>3258</v>
      </c>
      <c r="L297" s="278">
        <v>2</v>
      </c>
    </row>
    <row r="298" spans="2:12" ht="13.5">
      <c r="B298" s="41">
        <v>295</v>
      </c>
      <c r="C298" s="247">
        <v>2018</v>
      </c>
      <c r="D298" s="248" t="s">
        <v>1476</v>
      </c>
      <c r="E298" s="248" t="s">
        <v>14</v>
      </c>
      <c r="F298" s="249" t="s">
        <v>20</v>
      </c>
      <c r="G298" s="250" t="s">
        <v>2749</v>
      </c>
      <c r="H298" s="256">
        <v>0.434837962962963</v>
      </c>
      <c r="I298" s="292" t="s">
        <v>2803</v>
      </c>
      <c r="J298" s="248" t="s">
        <v>2666</v>
      </c>
      <c r="K298" s="248" t="s">
        <v>126</v>
      </c>
      <c r="L298" s="248">
        <v>2</v>
      </c>
    </row>
    <row r="299" spans="2:12" ht="13.5">
      <c r="B299" s="41">
        <v>296</v>
      </c>
      <c r="C299" s="273">
        <v>2017</v>
      </c>
      <c r="D299" s="274" t="s">
        <v>3259</v>
      </c>
      <c r="E299" s="278" t="s">
        <v>17</v>
      </c>
      <c r="F299" s="275" t="s">
        <v>20</v>
      </c>
      <c r="G299" s="276">
        <v>475.383</v>
      </c>
      <c r="H299" s="277">
        <v>0.4340393518518519</v>
      </c>
      <c r="I299" s="297">
        <v>760.5930000000001</v>
      </c>
      <c r="J299" s="274" t="s">
        <v>2940</v>
      </c>
      <c r="K299" s="274" t="s">
        <v>3143</v>
      </c>
      <c r="L299" s="278">
        <v>2</v>
      </c>
    </row>
    <row r="300" spans="2:12" ht="13.5">
      <c r="B300" s="41">
        <v>297</v>
      </c>
      <c r="C300" s="251">
        <v>2017</v>
      </c>
      <c r="D300" s="257" t="s">
        <v>3260</v>
      </c>
      <c r="E300" s="252" t="s">
        <v>17</v>
      </c>
      <c r="F300" s="253" t="s">
        <v>3261</v>
      </c>
      <c r="G300" s="258">
        <v>419.741</v>
      </c>
      <c r="H300" s="255">
        <v>0.3877777777777778</v>
      </c>
      <c r="I300" s="293">
        <v>751.685</v>
      </c>
      <c r="J300" s="252" t="s">
        <v>3028</v>
      </c>
      <c r="K300" s="252" t="s">
        <v>3046</v>
      </c>
      <c r="L300" s="252">
        <v>1</v>
      </c>
    </row>
    <row r="301" spans="2:12" ht="13.5">
      <c r="B301" s="41">
        <v>298</v>
      </c>
      <c r="C301" s="247">
        <v>2018</v>
      </c>
      <c r="D301" s="248" t="s">
        <v>356</v>
      </c>
      <c r="E301" s="248" t="s">
        <v>17</v>
      </c>
      <c r="F301" s="249" t="s">
        <v>20</v>
      </c>
      <c r="G301" s="250" t="s">
        <v>2804</v>
      </c>
      <c r="H301" s="250" t="s">
        <v>2805</v>
      </c>
      <c r="I301" s="292" t="s">
        <v>2806</v>
      </c>
      <c r="J301" s="248" t="s">
        <v>2666</v>
      </c>
      <c r="K301" s="248" t="s">
        <v>74</v>
      </c>
      <c r="L301" s="248">
        <v>2</v>
      </c>
    </row>
    <row r="302" spans="2:12" ht="13.5">
      <c r="B302" s="41">
        <v>299</v>
      </c>
      <c r="C302" s="247">
        <v>2017</v>
      </c>
      <c r="D302" s="248" t="s">
        <v>1080</v>
      </c>
      <c r="E302" s="248" t="s">
        <v>17</v>
      </c>
      <c r="F302" s="249" t="s">
        <v>27</v>
      </c>
      <c r="G302" s="250" t="s">
        <v>2745</v>
      </c>
      <c r="H302" s="250" t="s">
        <v>2807</v>
      </c>
      <c r="I302" s="292" t="s">
        <v>2808</v>
      </c>
      <c r="J302" s="248" t="s">
        <v>2666</v>
      </c>
      <c r="K302" s="248" t="s">
        <v>165</v>
      </c>
      <c r="L302" s="248">
        <v>2</v>
      </c>
    </row>
    <row r="303" spans="2:12" ht="13.5">
      <c r="B303" s="41">
        <v>300</v>
      </c>
      <c r="C303" s="247">
        <v>2017</v>
      </c>
      <c r="D303" s="248" t="s">
        <v>1759</v>
      </c>
      <c r="E303" s="248" t="s">
        <v>17</v>
      </c>
      <c r="F303" s="249" t="s">
        <v>20</v>
      </c>
      <c r="G303" s="250" t="s">
        <v>2745</v>
      </c>
      <c r="H303" s="250" t="s">
        <v>2809</v>
      </c>
      <c r="I303" s="292" t="s">
        <v>2810</v>
      </c>
      <c r="J303" s="248" t="s">
        <v>2666</v>
      </c>
      <c r="K303" s="248" t="s">
        <v>165</v>
      </c>
      <c r="L303" s="248">
        <v>2</v>
      </c>
    </row>
  </sheetData>
  <sheetProtection/>
  <mergeCells count="1">
    <mergeCell ref="B1:L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53"/>
  <sheetViews>
    <sheetView zoomScalePageLayoutView="0" workbookViewId="0" topLeftCell="A1">
      <selection activeCell="A4" sqref="A4"/>
    </sheetView>
  </sheetViews>
  <sheetFormatPr defaultColWidth="9.00390625" defaultRowHeight="13.5"/>
  <cols>
    <col min="1" max="1" width="4.375" style="160" customWidth="1"/>
    <col min="2" max="2" width="3.625" style="160" customWidth="1"/>
    <col min="3" max="3" width="2.625" style="160" customWidth="1"/>
    <col min="4" max="18" width="3.625" style="160" customWidth="1"/>
    <col min="19" max="20" width="4.125" style="160" customWidth="1"/>
    <col min="21" max="25" width="4.625" style="160" customWidth="1"/>
    <col min="26" max="32" width="3.625" style="160" customWidth="1"/>
    <col min="33" max="16384" width="9.00390625" style="160" customWidth="1"/>
  </cols>
  <sheetData>
    <row r="1" spans="1:25" s="160" customFormat="1" ht="29.25" customHeight="1">
      <c r="A1" s="245" t="s">
        <v>2967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</row>
    <row r="2" spans="1:25" s="160" customFormat="1" ht="16.5" customHeight="1">
      <c r="A2" s="244" t="s">
        <v>2966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</row>
    <row r="3" spans="1:25" s="160" customFormat="1" ht="15" customHeight="1">
      <c r="A3" s="173" t="s">
        <v>2918</v>
      </c>
      <c r="B3" s="172" t="s">
        <v>2917</v>
      </c>
      <c r="C3" s="172"/>
      <c r="D3" s="172" t="s">
        <v>2916</v>
      </c>
      <c r="E3" s="172"/>
      <c r="F3" s="172"/>
      <c r="G3" s="171" t="s">
        <v>2915</v>
      </c>
      <c r="H3" s="172" t="s">
        <v>2914</v>
      </c>
      <c r="I3" s="172"/>
      <c r="J3" s="172" t="s">
        <v>2913</v>
      </c>
      <c r="K3" s="172"/>
      <c r="L3" s="172"/>
      <c r="M3" s="172" t="s">
        <v>11</v>
      </c>
      <c r="N3" s="172"/>
      <c r="O3" s="172"/>
      <c r="P3" s="172" t="s">
        <v>2912</v>
      </c>
      <c r="Q3" s="172"/>
      <c r="R3" s="172"/>
      <c r="S3" s="172" t="s">
        <v>2911</v>
      </c>
      <c r="T3" s="172"/>
      <c r="U3" s="172" t="s">
        <v>2910</v>
      </c>
      <c r="V3" s="172"/>
      <c r="W3" s="172"/>
      <c r="X3" s="172"/>
      <c r="Y3" s="246" t="s">
        <v>2909</v>
      </c>
    </row>
    <row r="4" spans="1:25" s="160" customFormat="1" ht="15" customHeight="1">
      <c r="A4" s="167">
        <v>31</v>
      </c>
      <c r="B4" s="165">
        <f>'[1]データー'!B41</f>
        <v>2018</v>
      </c>
      <c r="C4" s="165"/>
      <c r="D4" s="165" t="str">
        <f>'[1]データー'!C41</f>
        <v>YA04896</v>
      </c>
      <c r="E4" s="165"/>
      <c r="F4" s="165"/>
      <c r="G4" s="161" t="str">
        <f>'[1]データー'!D41</f>
        <v>♂</v>
      </c>
      <c r="H4" s="165" t="str">
        <f>'[1]データー'!E41</f>
        <v>B   </v>
      </c>
      <c r="I4" s="165"/>
      <c r="J4" s="164">
        <f>'[1]データー'!F41</f>
        <v>461.207</v>
      </c>
      <c r="K4" s="164"/>
      <c r="L4" s="164"/>
      <c r="M4" s="166">
        <f>'[1]データー'!G41</f>
        <v>0.26773148148148146</v>
      </c>
      <c r="N4" s="165"/>
      <c r="O4" s="165"/>
      <c r="P4" s="164">
        <f>'[1]データー'!H41</f>
        <v>1196.284</v>
      </c>
      <c r="Q4" s="164"/>
      <c r="R4" s="164"/>
      <c r="S4" s="163" t="str">
        <f>'[1]データー'!I41</f>
        <v>ちくぜん</v>
      </c>
      <c r="T4" s="163"/>
      <c r="U4" s="170" t="str">
        <f>'[1]データー'!J41</f>
        <v>ﾛｲﾔﾙ ﾛﾌﾄ</v>
      </c>
      <c r="V4" s="169"/>
      <c r="W4" s="169"/>
      <c r="X4" s="168"/>
      <c r="Y4" s="161">
        <f>'[1]データー'!K41</f>
        <v>1</v>
      </c>
    </row>
    <row r="5" spans="1:25" s="160" customFormat="1" ht="15" customHeight="1">
      <c r="A5" s="167">
        <v>32</v>
      </c>
      <c r="B5" s="165">
        <f>'[1]データー'!B42</f>
        <v>2018</v>
      </c>
      <c r="C5" s="165"/>
      <c r="D5" s="165" t="str">
        <f>'[1]データー'!C42</f>
        <v>YA04931</v>
      </c>
      <c r="E5" s="165"/>
      <c r="F5" s="165"/>
      <c r="G5" s="161" t="str">
        <f>'[1]データー'!D42</f>
        <v>♀</v>
      </c>
      <c r="H5" s="165" t="str">
        <f>'[1]データー'!E42</f>
        <v>BC  </v>
      </c>
      <c r="I5" s="165"/>
      <c r="J5" s="164">
        <f>'[1]データー'!F42</f>
        <v>461.207</v>
      </c>
      <c r="K5" s="164"/>
      <c r="L5" s="164"/>
      <c r="M5" s="166">
        <f>'[1]データー'!G42</f>
        <v>0.2677777777777778</v>
      </c>
      <c r="N5" s="165"/>
      <c r="O5" s="165"/>
      <c r="P5" s="164">
        <f>'[1]データー'!H42</f>
        <v>1196.076</v>
      </c>
      <c r="Q5" s="164"/>
      <c r="R5" s="164"/>
      <c r="S5" s="163" t="str">
        <f>'[1]データー'!I42</f>
        <v>ちくぜん</v>
      </c>
      <c r="T5" s="163"/>
      <c r="U5" s="170" t="str">
        <f>'[1]データー'!J42</f>
        <v>ﾛｲﾔﾙ ﾛﾌﾄ</v>
      </c>
      <c r="V5" s="169"/>
      <c r="W5" s="169"/>
      <c r="X5" s="168"/>
      <c r="Y5" s="161">
        <f>'[1]データー'!K42</f>
        <v>1</v>
      </c>
    </row>
    <row r="6" spans="1:25" s="160" customFormat="1" ht="15" customHeight="1">
      <c r="A6" s="167">
        <v>33</v>
      </c>
      <c r="B6" s="165">
        <f>'[1]データー'!B43</f>
        <v>2018</v>
      </c>
      <c r="C6" s="165"/>
      <c r="D6" s="165" t="str">
        <f>'[1]データー'!C43</f>
        <v>YA04864</v>
      </c>
      <c r="E6" s="165"/>
      <c r="F6" s="165"/>
      <c r="G6" s="161" t="str">
        <f>'[1]データー'!D43</f>
        <v>♂</v>
      </c>
      <c r="H6" s="165" t="str">
        <f>'[1]データー'!E43</f>
        <v>BCW </v>
      </c>
      <c r="I6" s="165"/>
      <c r="J6" s="164">
        <f>'[1]データー'!F43</f>
        <v>445.909</v>
      </c>
      <c r="K6" s="164"/>
      <c r="L6" s="164"/>
      <c r="M6" s="166">
        <f>'[1]データー'!G43</f>
        <v>0.2592939814814815</v>
      </c>
      <c r="N6" s="165"/>
      <c r="O6" s="165"/>
      <c r="P6" s="164">
        <f>'[1]データー'!H43</f>
        <v>1194.24</v>
      </c>
      <c r="Q6" s="164"/>
      <c r="R6" s="164"/>
      <c r="S6" s="163" t="str">
        <f>'[1]データー'!I43</f>
        <v>ちくぜん</v>
      </c>
      <c r="T6" s="163"/>
      <c r="U6" s="170" t="str">
        <f>'[1]データー'!J43</f>
        <v>堀田雅弘</v>
      </c>
      <c r="V6" s="169"/>
      <c r="W6" s="169"/>
      <c r="X6" s="168"/>
      <c r="Y6" s="161">
        <f>'[1]データー'!K43</f>
        <v>1</v>
      </c>
    </row>
    <row r="7" spans="1:25" s="160" customFormat="1" ht="15" customHeight="1">
      <c r="A7" s="167">
        <v>34</v>
      </c>
      <c r="B7" s="165">
        <f>'[1]データー'!B44</f>
        <v>2018</v>
      </c>
      <c r="C7" s="165"/>
      <c r="D7" s="165" t="str">
        <f>'[1]データー'!C44</f>
        <v>YA04001</v>
      </c>
      <c r="E7" s="165"/>
      <c r="F7" s="165"/>
      <c r="G7" s="161" t="str">
        <f>'[1]データー'!D44</f>
        <v>♂</v>
      </c>
      <c r="H7" s="165" t="str">
        <f>'[1]データー'!E44</f>
        <v>B</v>
      </c>
      <c r="I7" s="165"/>
      <c r="J7" s="164">
        <f>'[1]データー'!F44</f>
        <v>415.748</v>
      </c>
      <c r="K7" s="164"/>
      <c r="L7" s="164"/>
      <c r="M7" s="166">
        <f>'[1]データー'!G44</f>
        <v>0.24177083333333335</v>
      </c>
      <c r="N7" s="165"/>
      <c r="O7" s="165"/>
      <c r="P7" s="164">
        <f>'[1]データー'!H44</f>
        <v>1194.163</v>
      </c>
      <c r="Q7" s="164"/>
      <c r="R7" s="164"/>
      <c r="S7" s="163" t="str">
        <f>'[1]データー'!I44</f>
        <v>下　　関</v>
      </c>
      <c r="T7" s="163"/>
      <c r="U7" s="170" t="str">
        <f>'[1]データー'!J44</f>
        <v>村上　清一</v>
      </c>
      <c r="V7" s="169"/>
      <c r="W7" s="169"/>
      <c r="X7" s="168"/>
      <c r="Y7" s="161">
        <f>'[1]データー'!K44</f>
        <v>1</v>
      </c>
    </row>
    <row r="8" spans="1:25" s="160" customFormat="1" ht="15" customHeight="1">
      <c r="A8" s="167">
        <v>35</v>
      </c>
      <c r="B8" s="165">
        <f>'[1]データー'!B45</f>
        <v>2018</v>
      </c>
      <c r="C8" s="165"/>
      <c r="D8" s="165" t="str">
        <f>'[1]データー'!C45</f>
        <v>YA04032</v>
      </c>
      <c r="E8" s="165"/>
      <c r="F8" s="165"/>
      <c r="G8" s="161" t="str">
        <f>'[1]データー'!D45</f>
        <v>♂</v>
      </c>
      <c r="H8" s="165" t="str">
        <f>'[1]データー'!E45</f>
        <v>B</v>
      </c>
      <c r="I8" s="165"/>
      <c r="J8" s="164">
        <f>'[1]データー'!F45</f>
        <v>415.748</v>
      </c>
      <c r="K8" s="164"/>
      <c r="L8" s="164"/>
      <c r="M8" s="166">
        <f>'[1]データー'!G45</f>
        <v>0.24177083333333335</v>
      </c>
      <c r="N8" s="165"/>
      <c r="O8" s="165"/>
      <c r="P8" s="164">
        <f>'[1]データー'!H45</f>
        <v>1194.163</v>
      </c>
      <c r="Q8" s="164"/>
      <c r="R8" s="164"/>
      <c r="S8" s="163" t="str">
        <f>'[1]データー'!I45</f>
        <v>下　　関</v>
      </c>
      <c r="T8" s="163"/>
      <c r="U8" s="170" t="str">
        <f>'[1]データー'!J45</f>
        <v>村上　清一</v>
      </c>
      <c r="V8" s="169"/>
      <c r="W8" s="169"/>
      <c r="X8" s="168"/>
      <c r="Y8" s="161">
        <f>'[1]データー'!K45</f>
        <v>1</v>
      </c>
    </row>
    <row r="9" spans="1:25" s="160" customFormat="1" ht="15" customHeight="1">
      <c r="A9" s="167">
        <v>36</v>
      </c>
      <c r="B9" s="165">
        <f>'[1]データー'!B46</f>
        <v>2018</v>
      </c>
      <c r="C9" s="165"/>
      <c r="D9" s="165" t="str">
        <f>'[1]データー'!C46</f>
        <v>YB00030</v>
      </c>
      <c r="E9" s="165"/>
      <c r="F9" s="165"/>
      <c r="G9" s="161" t="str">
        <f>'[1]データー'!D46</f>
        <v>♂</v>
      </c>
      <c r="H9" s="165" t="str">
        <f>'[1]データー'!E46</f>
        <v>B</v>
      </c>
      <c r="I9" s="165"/>
      <c r="J9" s="164">
        <f>'[1]データー'!F46</f>
        <v>458.608</v>
      </c>
      <c r="K9" s="164"/>
      <c r="L9" s="164"/>
      <c r="M9" s="166">
        <f>'[1]データー'!G46</f>
        <v>0.26674768518518516</v>
      </c>
      <c r="N9" s="165"/>
      <c r="O9" s="165"/>
      <c r="P9" s="164">
        <f>'[1]データー'!H46</f>
        <v>1193.931</v>
      </c>
      <c r="Q9" s="164"/>
      <c r="R9" s="164"/>
      <c r="S9" s="163" t="str">
        <f>'[1]データー'!I46</f>
        <v>玄海</v>
      </c>
      <c r="T9" s="163"/>
      <c r="U9" s="170" t="str">
        <f>'[1]データー'!J46</f>
        <v>山田　勉</v>
      </c>
      <c r="V9" s="169"/>
      <c r="W9" s="169"/>
      <c r="X9" s="168"/>
      <c r="Y9" s="161">
        <f>'[1]データー'!K46</f>
        <v>1</v>
      </c>
    </row>
    <row r="10" spans="1:25" s="160" customFormat="1" ht="15" customHeight="1">
      <c r="A10" s="167">
        <v>37</v>
      </c>
      <c r="B10" s="165">
        <f>'[1]データー'!B47</f>
        <v>2016</v>
      </c>
      <c r="C10" s="165"/>
      <c r="D10" s="165" t="str">
        <f>'[1]データー'!C47</f>
        <v>YB05614</v>
      </c>
      <c r="E10" s="165"/>
      <c r="F10" s="165"/>
      <c r="G10" s="161" t="str">
        <f>'[1]データー'!D47</f>
        <v>♀</v>
      </c>
      <c r="H10" s="165" t="str">
        <f>'[1]データー'!E47</f>
        <v>B</v>
      </c>
      <c r="I10" s="165"/>
      <c r="J10" s="164">
        <f>'[1]データー'!F47</f>
        <v>466.636</v>
      </c>
      <c r="K10" s="164"/>
      <c r="L10" s="164"/>
      <c r="M10" s="166">
        <f>'[1]データー'!G47</f>
        <v>0.27188657407407407</v>
      </c>
      <c r="N10" s="165"/>
      <c r="O10" s="165"/>
      <c r="P10" s="164">
        <f>'[1]データー'!H47</f>
        <v>1191.869</v>
      </c>
      <c r="Q10" s="164"/>
      <c r="R10" s="164"/>
      <c r="S10" s="163" t="str">
        <f>'[1]データー'!I47</f>
        <v>玄海</v>
      </c>
      <c r="T10" s="163"/>
      <c r="U10" s="170" t="str">
        <f>'[1]データー'!J47</f>
        <v>江崎ひとみ</v>
      </c>
      <c r="V10" s="169"/>
      <c r="W10" s="169"/>
      <c r="X10" s="168"/>
      <c r="Y10" s="161">
        <f>'[1]データー'!K47</f>
        <v>1</v>
      </c>
    </row>
    <row r="11" spans="1:27" s="160" customFormat="1" ht="15" customHeight="1">
      <c r="A11" s="167">
        <v>38</v>
      </c>
      <c r="B11" s="165">
        <f>'[1]データー'!B48</f>
        <v>2018</v>
      </c>
      <c r="C11" s="165"/>
      <c r="D11" s="165" t="str">
        <f>'[1]データー'!C48</f>
        <v>YB00005</v>
      </c>
      <c r="E11" s="165"/>
      <c r="F11" s="165"/>
      <c r="G11" s="161" t="str">
        <f>'[1]データー'!D48</f>
        <v>♀</v>
      </c>
      <c r="H11" s="165" t="str">
        <f>'[1]データー'!E48</f>
        <v>BC</v>
      </c>
      <c r="I11" s="165"/>
      <c r="J11" s="164">
        <f>'[1]データー'!F48</f>
        <v>458.608</v>
      </c>
      <c r="K11" s="164"/>
      <c r="L11" s="164"/>
      <c r="M11" s="166">
        <f>'[1]データー'!G48</f>
        <v>0.26775462962962965</v>
      </c>
      <c r="N11" s="165"/>
      <c r="O11" s="165"/>
      <c r="P11" s="164">
        <f>'[1]データー'!H48</f>
        <v>1189.44</v>
      </c>
      <c r="Q11" s="164"/>
      <c r="R11" s="164"/>
      <c r="S11" s="163" t="str">
        <f>'[1]データー'!I48</f>
        <v>玄海</v>
      </c>
      <c r="T11" s="163"/>
      <c r="U11" s="170" t="str">
        <f>'[1]データー'!J48</f>
        <v>山田　勉</v>
      </c>
      <c r="V11" s="169"/>
      <c r="W11" s="169"/>
      <c r="X11" s="168"/>
      <c r="Y11" s="161">
        <f>'[1]データー'!K48</f>
        <v>1</v>
      </c>
      <c r="AA11" s="160" t="s">
        <v>2968</v>
      </c>
    </row>
    <row r="12" spans="1:25" s="160" customFormat="1" ht="15" customHeight="1">
      <c r="A12" s="167">
        <v>39</v>
      </c>
      <c r="B12" s="165">
        <f>'[1]データー'!B49</f>
        <v>2018</v>
      </c>
      <c r="C12" s="165"/>
      <c r="D12" s="165" t="str">
        <f>'[1]データー'!C49</f>
        <v>YB00068</v>
      </c>
      <c r="E12" s="165"/>
      <c r="F12" s="165"/>
      <c r="G12" s="161" t="str">
        <f>'[1]データー'!D49</f>
        <v>♀</v>
      </c>
      <c r="H12" s="165" t="str">
        <f>'[1]データー'!E49</f>
        <v>B</v>
      </c>
      <c r="I12" s="165"/>
      <c r="J12" s="164">
        <f>'[1]データー'!F49</f>
        <v>458.608</v>
      </c>
      <c r="K12" s="164"/>
      <c r="L12" s="164"/>
      <c r="M12" s="166">
        <f>'[1]データー'!G49</f>
        <v>0.2677893518518519</v>
      </c>
      <c r="N12" s="165"/>
      <c r="O12" s="165"/>
      <c r="P12" s="164">
        <f>'[1]データー'!H49</f>
        <v>1189.286</v>
      </c>
      <c r="Q12" s="164"/>
      <c r="R12" s="164"/>
      <c r="S12" s="163" t="str">
        <f>'[1]データー'!I49</f>
        <v>玄海</v>
      </c>
      <c r="T12" s="163"/>
      <c r="U12" s="170" t="str">
        <f>'[1]データー'!J49</f>
        <v>山田　勉</v>
      </c>
      <c r="V12" s="169"/>
      <c r="W12" s="169"/>
      <c r="X12" s="168"/>
      <c r="Y12" s="161">
        <f>'[1]データー'!K49</f>
        <v>1</v>
      </c>
    </row>
    <row r="13" spans="1:25" s="160" customFormat="1" ht="15" customHeight="1">
      <c r="A13" s="167">
        <v>40</v>
      </c>
      <c r="B13" s="165">
        <f>'[1]データー'!B50</f>
        <v>2018</v>
      </c>
      <c r="C13" s="165"/>
      <c r="D13" s="165" t="str">
        <f>'[1]データー'!C50</f>
        <v>YA04863</v>
      </c>
      <c r="E13" s="165"/>
      <c r="F13" s="165"/>
      <c r="G13" s="161" t="str">
        <f>'[1]データー'!D50</f>
        <v>♀</v>
      </c>
      <c r="H13" s="165" t="str">
        <f>'[1]データー'!E50</f>
        <v>BC  </v>
      </c>
      <c r="I13" s="165"/>
      <c r="J13" s="164">
        <f>'[1]データー'!F50</f>
        <v>445.909</v>
      </c>
      <c r="K13" s="164"/>
      <c r="L13" s="164"/>
      <c r="M13" s="166">
        <f>'[1]データー'!G50</f>
        <v>0.260625</v>
      </c>
      <c r="N13" s="165"/>
      <c r="O13" s="165"/>
      <c r="P13" s="164">
        <f>'[1]データー'!H50</f>
        <v>1188.14</v>
      </c>
      <c r="Q13" s="164"/>
      <c r="R13" s="164"/>
      <c r="S13" s="163" t="str">
        <f>'[1]データー'!I50</f>
        <v>ちくぜん</v>
      </c>
      <c r="T13" s="163"/>
      <c r="U13" s="170" t="str">
        <f>'[1]データー'!J50</f>
        <v>堀田雅弘</v>
      </c>
      <c r="V13" s="169"/>
      <c r="W13" s="169"/>
      <c r="X13" s="168"/>
      <c r="Y13" s="161">
        <f>'[1]データー'!K50</f>
        <v>1</v>
      </c>
    </row>
    <row r="14" spans="1:25" s="160" customFormat="1" ht="15" customHeight="1">
      <c r="A14" s="167">
        <v>41</v>
      </c>
      <c r="B14" s="165">
        <f>'[1]データー'!B51</f>
        <v>2016</v>
      </c>
      <c r="C14" s="165"/>
      <c r="D14" s="165" t="str">
        <f>'[1]データー'!C51</f>
        <v>YB08551</v>
      </c>
      <c r="E14" s="165"/>
      <c r="F14" s="165"/>
      <c r="G14" s="161" t="str">
        <f>'[1]データー'!D51</f>
        <v>♀</v>
      </c>
      <c r="H14" s="165" t="str">
        <f>'[1]データー'!E51</f>
        <v>S</v>
      </c>
      <c r="I14" s="165"/>
      <c r="J14" s="164" t="str">
        <f>'[1]データー'!F51</f>
        <v>489.901</v>
      </c>
      <c r="K14" s="164"/>
      <c r="L14" s="164"/>
      <c r="M14" s="166" t="str">
        <f>'[1]データー'!G51</f>
        <v>6:52:40</v>
      </c>
      <c r="N14" s="165"/>
      <c r="O14" s="165"/>
      <c r="P14" s="164" t="str">
        <f>'[1]データー'!H51</f>
        <v>1187.161</v>
      </c>
      <c r="Q14" s="164"/>
      <c r="R14" s="164"/>
      <c r="S14" s="163" t="str">
        <f>'[1]データー'!I51</f>
        <v>福岡</v>
      </c>
      <c r="T14" s="163"/>
      <c r="U14" s="170" t="str">
        <f>'[1]データー'!J51</f>
        <v>中田 千明</v>
      </c>
      <c r="V14" s="169"/>
      <c r="W14" s="169"/>
      <c r="X14" s="168"/>
      <c r="Y14" s="161">
        <f>'[1]データー'!K51</f>
        <v>1</v>
      </c>
    </row>
    <row r="15" spans="1:25" s="160" customFormat="1" ht="15" customHeight="1">
      <c r="A15" s="167">
        <v>42</v>
      </c>
      <c r="B15" s="165">
        <f>'[1]データー'!B52</f>
        <v>2018</v>
      </c>
      <c r="C15" s="165"/>
      <c r="D15" s="165" t="str">
        <f>'[1]データー'!C52</f>
        <v>YA04006</v>
      </c>
      <c r="E15" s="165"/>
      <c r="F15" s="165"/>
      <c r="G15" s="161" t="str">
        <f>'[1]データー'!D52</f>
        <v>♂</v>
      </c>
      <c r="H15" s="165" t="str">
        <f>'[1]データー'!E52</f>
        <v>B</v>
      </c>
      <c r="I15" s="165"/>
      <c r="J15" s="164">
        <f>'[1]データー'!F52</f>
        <v>415.748</v>
      </c>
      <c r="K15" s="164"/>
      <c r="L15" s="164"/>
      <c r="M15" s="166">
        <f>'[1]データー'!G52</f>
        <v>0.24369212962962963</v>
      </c>
      <c r="N15" s="165"/>
      <c r="O15" s="165"/>
      <c r="P15" s="164">
        <f>'[1]データー'!H52</f>
        <v>1184.75</v>
      </c>
      <c r="Q15" s="164"/>
      <c r="R15" s="164"/>
      <c r="S15" s="163" t="str">
        <f>'[1]データー'!I52</f>
        <v>下　　関</v>
      </c>
      <c r="T15" s="163"/>
      <c r="U15" s="170" t="str">
        <f>'[1]データー'!J52</f>
        <v>村上　清一</v>
      </c>
      <c r="V15" s="169"/>
      <c r="W15" s="169"/>
      <c r="X15" s="168"/>
      <c r="Y15" s="161">
        <f>'[1]データー'!K52</f>
        <v>1</v>
      </c>
    </row>
    <row r="16" spans="1:25" s="160" customFormat="1" ht="15" customHeight="1">
      <c r="A16" s="167">
        <v>43</v>
      </c>
      <c r="B16" s="165">
        <f>'[1]データー'!B53</f>
        <v>2017</v>
      </c>
      <c r="C16" s="165"/>
      <c r="D16" s="165" t="str">
        <f>'[1]データー'!C53</f>
        <v>YA00531</v>
      </c>
      <c r="E16" s="165"/>
      <c r="F16" s="165"/>
      <c r="G16" s="161" t="str">
        <f>'[1]データー'!D53</f>
        <v>♀</v>
      </c>
      <c r="H16" s="165" t="str">
        <f>'[1]データー'!E53</f>
        <v>BW  </v>
      </c>
      <c r="I16" s="165"/>
      <c r="J16" s="164">
        <f>'[1]データー'!F53</f>
        <v>443.157</v>
      </c>
      <c r="K16" s="164"/>
      <c r="L16" s="164"/>
      <c r="M16" s="166">
        <f>'[1]データー'!G53</f>
        <v>0.2608449074074074</v>
      </c>
      <c r="N16" s="165"/>
      <c r="O16" s="165"/>
      <c r="P16" s="164">
        <f>'[1]データー'!H53</f>
        <v>1179.813</v>
      </c>
      <c r="Q16" s="164"/>
      <c r="R16" s="164"/>
      <c r="S16" s="163" t="str">
        <f>'[1]データー'!I53</f>
        <v>ちくぜん</v>
      </c>
      <c r="T16" s="163"/>
      <c r="U16" s="170" t="str">
        <f>'[1]データー'!J53</f>
        <v>本田　雅則</v>
      </c>
      <c r="V16" s="169"/>
      <c r="W16" s="169"/>
      <c r="X16" s="168"/>
      <c r="Y16" s="161">
        <f>'[1]データー'!K53</f>
        <v>1</v>
      </c>
    </row>
    <row r="17" spans="1:25" s="160" customFormat="1" ht="15" customHeight="1">
      <c r="A17" s="167">
        <v>44</v>
      </c>
      <c r="B17" s="165">
        <f>'[1]データー'!B54</f>
        <v>2018</v>
      </c>
      <c r="C17" s="165"/>
      <c r="D17" s="165" t="str">
        <f>'[1]データー'!C54</f>
        <v>YA05169</v>
      </c>
      <c r="E17" s="165"/>
      <c r="F17" s="165"/>
      <c r="G17" s="161" t="str">
        <f>'[1]データー'!D54</f>
        <v>♀</v>
      </c>
      <c r="H17" s="165" t="str">
        <f>'[1]データー'!E54</f>
        <v>BC  </v>
      </c>
      <c r="I17" s="165"/>
      <c r="J17" s="164">
        <f>'[1]データー'!F54</f>
        <v>446.722</v>
      </c>
      <c r="K17" s="164"/>
      <c r="L17" s="164"/>
      <c r="M17" s="166">
        <f>'[1]データー'!G54</f>
        <v>0.2630324074074074</v>
      </c>
      <c r="N17" s="165"/>
      <c r="O17" s="165"/>
      <c r="P17" s="164">
        <f>'[1]データー'!H54</f>
        <v>1179.414</v>
      </c>
      <c r="Q17" s="164"/>
      <c r="R17" s="164"/>
      <c r="S17" s="163" t="str">
        <f>'[1]データー'!I54</f>
        <v>ちくぜん</v>
      </c>
      <c r="T17" s="163"/>
      <c r="U17" s="170" t="str">
        <f>'[1]データー'!J54</f>
        <v>チクシ　ロフト</v>
      </c>
      <c r="V17" s="169"/>
      <c r="W17" s="169"/>
      <c r="X17" s="168"/>
      <c r="Y17" s="161">
        <f>'[1]データー'!K54</f>
        <v>1</v>
      </c>
    </row>
    <row r="18" spans="1:25" s="160" customFormat="1" ht="15" customHeight="1">
      <c r="A18" s="167">
        <v>45</v>
      </c>
      <c r="B18" s="165">
        <f>'[1]データー'!B55</f>
        <v>2018</v>
      </c>
      <c r="C18" s="165"/>
      <c r="D18" s="165" t="str">
        <f>'[1]データー'!C55</f>
        <v>YA05126</v>
      </c>
      <c r="E18" s="165"/>
      <c r="F18" s="165"/>
      <c r="G18" s="161" t="str">
        <f>'[1]データー'!D55</f>
        <v>♂</v>
      </c>
      <c r="H18" s="165" t="str">
        <f>'[1]データー'!E55</f>
        <v>BC  </v>
      </c>
      <c r="I18" s="165"/>
      <c r="J18" s="164">
        <f>'[1]データー'!F55</f>
        <v>446.722</v>
      </c>
      <c r="K18" s="164"/>
      <c r="L18" s="164"/>
      <c r="M18" s="166">
        <f>'[1]データー'!G55</f>
        <v>0.26305555555555554</v>
      </c>
      <c r="N18" s="165"/>
      <c r="O18" s="165"/>
      <c r="P18" s="164">
        <f>'[1]データー'!H55</f>
        <v>1179.308</v>
      </c>
      <c r="Q18" s="164"/>
      <c r="R18" s="164"/>
      <c r="S18" s="163" t="str">
        <f>'[1]データー'!I55</f>
        <v>ちくぜん</v>
      </c>
      <c r="T18" s="163"/>
      <c r="U18" s="170" t="str">
        <f>'[1]データー'!J55</f>
        <v>チクシ　ロフト</v>
      </c>
      <c r="V18" s="169"/>
      <c r="W18" s="169"/>
      <c r="X18" s="168"/>
      <c r="Y18" s="161">
        <f>'[1]データー'!K55</f>
        <v>1</v>
      </c>
    </row>
    <row r="19" spans="1:25" s="160" customFormat="1" ht="15" customHeight="1">
      <c r="A19" s="167">
        <v>46</v>
      </c>
      <c r="B19" s="165">
        <f>'[1]データー'!B56</f>
        <v>2018</v>
      </c>
      <c r="C19" s="165"/>
      <c r="D19" s="165" t="str">
        <f>'[1]データー'!C56</f>
        <v>YA05159</v>
      </c>
      <c r="E19" s="165"/>
      <c r="F19" s="165"/>
      <c r="G19" s="161" t="str">
        <f>'[1]データー'!D56</f>
        <v>♀</v>
      </c>
      <c r="H19" s="165" t="str">
        <f>'[1]データー'!E56</f>
        <v>B   </v>
      </c>
      <c r="I19" s="165"/>
      <c r="J19" s="164">
        <f>'[1]データー'!F56</f>
        <v>446.722</v>
      </c>
      <c r="K19" s="164"/>
      <c r="L19" s="164"/>
      <c r="M19" s="166">
        <f>'[1]データー'!G56</f>
        <v>0.2631365740740741</v>
      </c>
      <c r="N19" s="165"/>
      <c r="O19" s="165"/>
      <c r="P19" s="164">
        <f>'[1]データー'!H56</f>
        <v>1178.947</v>
      </c>
      <c r="Q19" s="164"/>
      <c r="R19" s="164"/>
      <c r="S19" s="163" t="str">
        <f>'[1]データー'!I56</f>
        <v>ちくぜん</v>
      </c>
      <c r="T19" s="163"/>
      <c r="U19" s="170" t="str">
        <f>'[1]データー'!J56</f>
        <v>チクシ　ロフト</v>
      </c>
      <c r="V19" s="169"/>
      <c r="W19" s="169"/>
      <c r="X19" s="168"/>
      <c r="Y19" s="161">
        <f>'[1]データー'!K56</f>
        <v>1</v>
      </c>
    </row>
    <row r="20" spans="1:25" s="160" customFormat="1" ht="15" customHeight="1">
      <c r="A20" s="167">
        <v>47</v>
      </c>
      <c r="B20" s="165">
        <f>'[1]データー'!B57</f>
        <v>2018</v>
      </c>
      <c r="C20" s="165"/>
      <c r="D20" s="165" t="str">
        <f>'[1]データー'!C57</f>
        <v>YA06906</v>
      </c>
      <c r="E20" s="165"/>
      <c r="F20" s="165"/>
      <c r="G20" s="161" t="str">
        <f>'[1]データー'!D57</f>
        <v>♀</v>
      </c>
      <c r="H20" s="165" t="str">
        <f>'[1]データー'!E57</f>
        <v>BCW </v>
      </c>
      <c r="I20" s="165"/>
      <c r="J20" s="164">
        <f>'[1]データー'!F57</f>
        <v>445.909</v>
      </c>
      <c r="K20" s="164"/>
      <c r="L20" s="164"/>
      <c r="M20" s="166">
        <f>'[1]データー'!G57</f>
        <v>0.2631597222222222</v>
      </c>
      <c r="N20" s="165"/>
      <c r="O20" s="165"/>
      <c r="P20" s="164">
        <f>'[1]データー'!H57</f>
        <v>1176.696</v>
      </c>
      <c r="Q20" s="164"/>
      <c r="R20" s="164"/>
      <c r="S20" s="163" t="str">
        <f>'[1]データー'!I57</f>
        <v>ちくぜん</v>
      </c>
      <c r="T20" s="163"/>
      <c r="U20" s="170" t="str">
        <f>'[1]データー'!J57</f>
        <v>堀田雅弘</v>
      </c>
      <c r="V20" s="169"/>
      <c r="W20" s="169"/>
      <c r="X20" s="168"/>
      <c r="Y20" s="161">
        <f>'[1]データー'!K57</f>
        <v>1</v>
      </c>
    </row>
    <row r="21" spans="1:25" s="160" customFormat="1" ht="15" customHeight="1">
      <c r="A21" s="167">
        <v>48</v>
      </c>
      <c r="B21" s="165">
        <f>'[1]データー'!B58</f>
        <v>2018</v>
      </c>
      <c r="C21" s="165"/>
      <c r="D21" s="165" t="str">
        <f>'[1]データー'!C58</f>
        <v>YB00162</v>
      </c>
      <c r="E21" s="165"/>
      <c r="F21" s="165"/>
      <c r="G21" s="161" t="str">
        <f>'[1]データー'!D58</f>
        <v>♂</v>
      </c>
      <c r="H21" s="165" t="str">
        <f>'[1]データー'!E58</f>
        <v>BC</v>
      </c>
      <c r="I21" s="165"/>
      <c r="J21" s="164">
        <f>'[1]データー'!F58</f>
        <v>472.187</v>
      </c>
      <c r="K21" s="164"/>
      <c r="L21" s="164"/>
      <c r="M21" s="166">
        <f>'[1]データー'!G58</f>
        <v>0.27890046296296295</v>
      </c>
      <c r="N21" s="165"/>
      <c r="O21" s="165"/>
      <c r="P21" s="164">
        <f>'[1]データー'!H58</f>
        <v>1175.717</v>
      </c>
      <c r="Q21" s="164"/>
      <c r="R21" s="164"/>
      <c r="S21" s="163" t="str">
        <f>'[1]データー'!I58</f>
        <v>玄海</v>
      </c>
      <c r="T21" s="163"/>
      <c r="U21" s="170" t="str">
        <f>'[1]データー'!J58</f>
        <v>小山　正則</v>
      </c>
      <c r="V21" s="169"/>
      <c r="W21" s="169"/>
      <c r="X21" s="168"/>
      <c r="Y21" s="161">
        <f>'[1]データー'!K58</f>
        <v>1</v>
      </c>
    </row>
    <row r="22" spans="1:25" s="160" customFormat="1" ht="15" customHeight="1">
      <c r="A22" s="167">
        <v>49</v>
      </c>
      <c r="B22" s="165">
        <f>'[1]データー'!B59</f>
        <v>2018</v>
      </c>
      <c r="C22" s="165"/>
      <c r="D22" s="165" t="str">
        <f>'[1]データー'!C59</f>
        <v>YB05813</v>
      </c>
      <c r="E22" s="165"/>
      <c r="F22" s="165"/>
      <c r="G22" s="161" t="str">
        <f>'[1]データー'!D59</f>
        <v>♀</v>
      </c>
      <c r="H22" s="165" t="str">
        <f>'[1]データー'!E59</f>
        <v>B</v>
      </c>
      <c r="I22" s="165"/>
      <c r="J22" s="164" t="str">
        <f>'[1]データー'!F59</f>
        <v>470.724</v>
      </c>
      <c r="K22" s="164"/>
      <c r="L22" s="164"/>
      <c r="M22" s="166" t="str">
        <f>'[1]データー'!G59</f>
        <v>6:41:05</v>
      </c>
      <c r="N22" s="165"/>
      <c r="O22" s="165"/>
      <c r="P22" s="164" t="str">
        <f>'[1]データー'!H59</f>
        <v>1173.632</v>
      </c>
      <c r="Q22" s="164"/>
      <c r="R22" s="164"/>
      <c r="S22" s="163" t="str">
        <f>'[1]データー'!I59</f>
        <v>福岡</v>
      </c>
      <c r="T22" s="163"/>
      <c r="U22" s="170" t="str">
        <f>'[1]データー'!J59</f>
        <v>臼井 智明</v>
      </c>
      <c r="V22" s="169"/>
      <c r="W22" s="169"/>
      <c r="X22" s="168"/>
      <c r="Y22" s="161">
        <f>'[1]データー'!K59</f>
        <v>1</v>
      </c>
    </row>
    <row r="23" spans="1:25" s="160" customFormat="1" ht="15" customHeight="1">
      <c r="A23" s="167">
        <v>50</v>
      </c>
      <c r="B23" s="165">
        <f>'[1]データー'!B60</f>
        <v>2018</v>
      </c>
      <c r="C23" s="165"/>
      <c r="D23" s="165" t="str">
        <f>'[1]データー'!C60</f>
        <v>YB00045</v>
      </c>
      <c r="E23" s="165"/>
      <c r="F23" s="165"/>
      <c r="G23" s="161" t="str">
        <f>'[1]データー'!D60</f>
        <v>♂</v>
      </c>
      <c r="H23" s="165" t="str">
        <f>'[1]データー'!E60</f>
        <v>B</v>
      </c>
      <c r="I23" s="165"/>
      <c r="J23" s="164">
        <f>'[1]データー'!F60</f>
        <v>458.608</v>
      </c>
      <c r="K23" s="164"/>
      <c r="L23" s="164"/>
      <c r="M23" s="166">
        <f>'[1]データー'!G60</f>
        <v>0.2714351851851852</v>
      </c>
      <c r="N23" s="165"/>
      <c r="O23" s="165"/>
      <c r="P23" s="164">
        <f>'[1]データー'!H60</f>
        <v>1173.312</v>
      </c>
      <c r="Q23" s="164"/>
      <c r="R23" s="164"/>
      <c r="S23" s="163" t="str">
        <f>'[1]データー'!I60</f>
        <v>玄海</v>
      </c>
      <c r="T23" s="163"/>
      <c r="U23" s="170" t="str">
        <f>'[1]データー'!J60</f>
        <v>山田　勉</v>
      </c>
      <c r="V23" s="169"/>
      <c r="W23" s="169"/>
      <c r="X23" s="168"/>
      <c r="Y23" s="161">
        <f>'[1]データー'!K60</f>
        <v>1</v>
      </c>
    </row>
    <row r="24" spans="1:25" s="160" customFormat="1" ht="15" customHeight="1">
      <c r="A24" s="167">
        <v>51</v>
      </c>
      <c r="B24" s="165">
        <f>'[1]データー'!B61</f>
        <v>2018</v>
      </c>
      <c r="C24" s="165"/>
      <c r="D24" s="165" t="str">
        <f>'[1]データー'!C61</f>
        <v>YB01881</v>
      </c>
      <c r="E24" s="165"/>
      <c r="F24" s="165"/>
      <c r="G24" s="161" t="str">
        <f>'[1]データー'!D61</f>
        <v>♀</v>
      </c>
      <c r="H24" s="165" t="str">
        <f>'[1]データー'!E61</f>
        <v>B</v>
      </c>
      <c r="I24" s="165"/>
      <c r="J24" s="164">
        <f>'[1]データー'!F61</f>
        <v>493.357</v>
      </c>
      <c r="K24" s="164"/>
      <c r="L24" s="164"/>
      <c r="M24" s="166">
        <f>'[1]データー'!G61</f>
        <v>0.2920138888888889</v>
      </c>
      <c r="N24" s="165"/>
      <c r="O24" s="165"/>
      <c r="P24" s="164">
        <f>'[1]データー'!H61</f>
        <v>1173.262</v>
      </c>
      <c r="Q24" s="164"/>
      <c r="R24" s="164"/>
      <c r="S24" s="163" t="str">
        <f>'[1]データー'!I61</f>
        <v>福岡南部</v>
      </c>
      <c r="T24" s="163"/>
      <c r="U24" s="170" t="str">
        <f>'[1]データー'!J61</f>
        <v>原　寛</v>
      </c>
      <c r="V24" s="169"/>
      <c r="W24" s="169"/>
      <c r="X24" s="168"/>
      <c r="Y24" s="161">
        <f>'[1]データー'!K61</f>
        <v>1</v>
      </c>
    </row>
    <row r="25" spans="1:25" s="160" customFormat="1" ht="15" customHeight="1">
      <c r="A25" s="167">
        <v>52</v>
      </c>
      <c r="B25" s="165">
        <f>'[1]データー'!B62</f>
        <v>2018</v>
      </c>
      <c r="C25" s="165"/>
      <c r="D25" s="165" t="str">
        <f>'[1]データー'!C62</f>
        <v>YB00023</v>
      </c>
      <c r="E25" s="165"/>
      <c r="F25" s="165"/>
      <c r="G25" s="161" t="str">
        <f>'[1]データー'!D62</f>
        <v>♂</v>
      </c>
      <c r="H25" s="165" t="str">
        <f>'[1]データー'!E62</f>
        <v>BC</v>
      </c>
      <c r="I25" s="165"/>
      <c r="J25" s="164">
        <f>'[1]データー'!F62</f>
        <v>458.608</v>
      </c>
      <c r="K25" s="164"/>
      <c r="L25" s="164"/>
      <c r="M25" s="166">
        <f>'[1]データー'!G62</f>
        <v>0.2714814814814815</v>
      </c>
      <c r="N25" s="165"/>
      <c r="O25" s="165"/>
      <c r="P25" s="164">
        <f>'[1]データー'!H62</f>
        <v>1173.111</v>
      </c>
      <c r="Q25" s="164"/>
      <c r="R25" s="164"/>
      <c r="S25" s="163" t="str">
        <f>'[1]データー'!I62</f>
        <v>玄海</v>
      </c>
      <c r="T25" s="163"/>
      <c r="U25" s="170" t="str">
        <f>'[1]データー'!J62</f>
        <v>山田　勉</v>
      </c>
      <c r="V25" s="169"/>
      <c r="W25" s="169"/>
      <c r="X25" s="168"/>
      <c r="Y25" s="161">
        <f>'[1]データー'!K62</f>
        <v>1</v>
      </c>
    </row>
    <row r="26" spans="1:25" s="160" customFormat="1" ht="15" customHeight="1">
      <c r="A26" s="167">
        <v>53</v>
      </c>
      <c r="B26" s="165">
        <f>'[1]データー'!B63</f>
        <v>2018</v>
      </c>
      <c r="C26" s="165"/>
      <c r="D26" s="165" t="str">
        <f>'[1]データー'!C63</f>
        <v>YA05046</v>
      </c>
      <c r="E26" s="165"/>
      <c r="F26" s="165"/>
      <c r="G26" s="161" t="str">
        <f>'[1]データー'!D63</f>
        <v>♂</v>
      </c>
      <c r="H26" s="165" t="str">
        <f>'[1]データー'!E63</f>
        <v>BC  </v>
      </c>
      <c r="I26" s="165"/>
      <c r="J26" s="164">
        <f>'[1]データー'!F63</f>
        <v>446.722</v>
      </c>
      <c r="K26" s="164"/>
      <c r="L26" s="164"/>
      <c r="M26" s="166">
        <f>'[1]データー'!G63</f>
        <v>0.2644675925925926</v>
      </c>
      <c r="N26" s="165"/>
      <c r="O26" s="165"/>
      <c r="P26" s="164">
        <f>'[1]データー'!H63</f>
        <v>1173.012</v>
      </c>
      <c r="Q26" s="164"/>
      <c r="R26" s="164"/>
      <c r="S26" s="163" t="str">
        <f>'[1]データー'!I63</f>
        <v>ちくぜん</v>
      </c>
      <c r="T26" s="163"/>
      <c r="U26" s="170" t="str">
        <f>'[1]データー'!J63</f>
        <v>チクシ　ロフト</v>
      </c>
      <c r="V26" s="169"/>
      <c r="W26" s="169"/>
      <c r="X26" s="168"/>
      <c r="Y26" s="161">
        <f>'[1]データー'!K63</f>
        <v>1</v>
      </c>
    </row>
    <row r="27" spans="1:25" s="160" customFormat="1" ht="15" customHeight="1">
      <c r="A27" s="167">
        <v>54</v>
      </c>
      <c r="B27" s="165">
        <f>'[1]データー'!B64</f>
        <v>2018</v>
      </c>
      <c r="C27" s="165"/>
      <c r="D27" s="165" t="str">
        <f>'[1]データー'!C64</f>
        <v>YA05043</v>
      </c>
      <c r="E27" s="165"/>
      <c r="F27" s="165"/>
      <c r="G27" s="161" t="str">
        <f>'[1]データー'!D64</f>
        <v>♀</v>
      </c>
      <c r="H27" s="165" t="str">
        <f>'[1]データー'!E64</f>
        <v>BCWP</v>
      </c>
      <c r="I27" s="165"/>
      <c r="J27" s="164">
        <f>'[1]データー'!F64</f>
        <v>446.722</v>
      </c>
      <c r="K27" s="164"/>
      <c r="L27" s="164"/>
      <c r="M27" s="166">
        <f>'[1]データー'!G64</f>
        <v>0.2646296296296296</v>
      </c>
      <c r="N27" s="165"/>
      <c r="O27" s="165"/>
      <c r="P27" s="164">
        <f>'[1]データー'!H64</f>
        <v>1172.295</v>
      </c>
      <c r="Q27" s="164"/>
      <c r="R27" s="164"/>
      <c r="S27" s="163" t="str">
        <f>'[1]データー'!I64</f>
        <v>ちくぜん</v>
      </c>
      <c r="T27" s="163"/>
      <c r="U27" s="170" t="str">
        <f>'[1]データー'!J64</f>
        <v>チクシ　ロフト</v>
      </c>
      <c r="V27" s="169"/>
      <c r="W27" s="169"/>
      <c r="X27" s="168"/>
      <c r="Y27" s="161">
        <f>'[1]データー'!K64</f>
        <v>1</v>
      </c>
    </row>
    <row r="28" spans="1:25" s="160" customFormat="1" ht="15" customHeight="1">
      <c r="A28" s="167">
        <v>55</v>
      </c>
      <c r="B28" s="165">
        <f>'[1]データー'!B65</f>
        <v>2018</v>
      </c>
      <c r="C28" s="165"/>
      <c r="D28" s="165" t="str">
        <f>'[1]データー'!C65</f>
        <v>YA05170</v>
      </c>
      <c r="E28" s="165"/>
      <c r="F28" s="165"/>
      <c r="G28" s="161" t="str">
        <f>'[1]データー'!D65</f>
        <v>♂</v>
      </c>
      <c r="H28" s="165" t="str">
        <f>'[1]データー'!E65</f>
        <v>BC  </v>
      </c>
      <c r="I28" s="165"/>
      <c r="J28" s="164">
        <f>'[1]データー'!F65</f>
        <v>446.722</v>
      </c>
      <c r="K28" s="164"/>
      <c r="L28" s="164"/>
      <c r="M28" s="166">
        <f>'[1]データー'!G65</f>
        <v>0.2646875</v>
      </c>
      <c r="N28" s="165"/>
      <c r="O28" s="165"/>
      <c r="P28" s="164">
        <f>'[1]データー'!H65</f>
        <v>1172.037</v>
      </c>
      <c r="Q28" s="164"/>
      <c r="R28" s="164"/>
      <c r="S28" s="163" t="str">
        <f>'[1]データー'!I65</f>
        <v>ちくぜん</v>
      </c>
      <c r="T28" s="163"/>
      <c r="U28" s="170" t="str">
        <f>'[1]データー'!J65</f>
        <v>チクシ　ロフト</v>
      </c>
      <c r="V28" s="169"/>
      <c r="W28" s="169"/>
      <c r="X28" s="168"/>
      <c r="Y28" s="161">
        <f>'[1]データー'!K65</f>
        <v>1</v>
      </c>
    </row>
    <row r="29" spans="1:25" s="160" customFormat="1" ht="15" customHeight="1">
      <c r="A29" s="167">
        <v>56</v>
      </c>
      <c r="B29" s="165">
        <f>'[1]データー'!B66</f>
        <v>2018</v>
      </c>
      <c r="C29" s="165"/>
      <c r="D29" s="165" t="str">
        <f>'[1]データー'!C66</f>
        <v>YB00035</v>
      </c>
      <c r="E29" s="165"/>
      <c r="F29" s="165"/>
      <c r="G29" s="161" t="str">
        <f>'[1]データー'!D66</f>
        <v>♂</v>
      </c>
      <c r="H29" s="165" t="str">
        <f>'[1]データー'!E66</f>
        <v>B</v>
      </c>
      <c r="I29" s="165"/>
      <c r="J29" s="164">
        <f>'[1]データー'!F66</f>
        <v>458.608</v>
      </c>
      <c r="K29" s="164"/>
      <c r="L29" s="164"/>
      <c r="M29" s="166">
        <f>'[1]データー'!G66</f>
        <v>0.2717939814814815</v>
      </c>
      <c r="N29" s="165"/>
      <c r="O29" s="165"/>
      <c r="P29" s="164">
        <f>'[1]データー'!H66</f>
        <v>1171.762</v>
      </c>
      <c r="Q29" s="164"/>
      <c r="R29" s="164"/>
      <c r="S29" s="163" t="str">
        <f>'[1]データー'!I66</f>
        <v>玄海</v>
      </c>
      <c r="T29" s="163"/>
      <c r="U29" s="170" t="str">
        <f>'[1]データー'!J66</f>
        <v>山田　勉</v>
      </c>
      <c r="V29" s="169"/>
      <c r="W29" s="169"/>
      <c r="X29" s="168"/>
      <c r="Y29" s="161">
        <f>'[1]データー'!K66</f>
        <v>1</v>
      </c>
    </row>
    <row r="30" spans="1:25" s="160" customFormat="1" ht="15" customHeight="1">
      <c r="A30" s="167">
        <v>57</v>
      </c>
      <c r="B30" s="165">
        <f>'[1]データー'!B67</f>
        <v>2018</v>
      </c>
      <c r="C30" s="165"/>
      <c r="D30" s="165" t="str">
        <f>'[1]データー'!C67</f>
        <v>YH06981</v>
      </c>
      <c r="E30" s="165"/>
      <c r="F30" s="165"/>
      <c r="G30" s="161" t="str">
        <f>'[1]データー'!D67</f>
        <v>♀</v>
      </c>
      <c r="H30" s="165" t="str">
        <f>'[1]データー'!E67</f>
        <v>BCP</v>
      </c>
      <c r="I30" s="165"/>
      <c r="J30" s="164">
        <f>'[1]データー'!F67</f>
        <v>513.177</v>
      </c>
      <c r="K30" s="164"/>
      <c r="L30" s="164"/>
      <c r="M30" s="166">
        <f>'[1]データー'!G67</f>
        <v>0.30432870370370374</v>
      </c>
      <c r="N30" s="165"/>
      <c r="O30" s="165"/>
      <c r="P30" s="164">
        <f>'[1]データー'!H67</f>
        <v>1171.014</v>
      </c>
      <c r="Q30" s="164"/>
      <c r="R30" s="164"/>
      <c r="S30" s="163" t="str">
        <f>'[1]データー'!I67</f>
        <v>佐　　賀</v>
      </c>
      <c r="T30" s="163"/>
      <c r="U30" s="170" t="str">
        <f>'[1]データー'!J67</f>
        <v>徳永　昌純</v>
      </c>
      <c r="V30" s="169"/>
      <c r="W30" s="169"/>
      <c r="X30" s="168"/>
      <c r="Y30" s="161">
        <f>'[1]データー'!K67</f>
        <v>1</v>
      </c>
    </row>
    <row r="31" spans="1:25" s="160" customFormat="1" ht="15" customHeight="1">
      <c r="A31" s="167">
        <v>58</v>
      </c>
      <c r="B31" s="165">
        <f>'[1]データー'!B68</f>
        <v>2018</v>
      </c>
      <c r="C31" s="165"/>
      <c r="D31" s="165" t="str">
        <f>'[1]データー'!C68</f>
        <v>YA03743</v>
      </c>
      <c r="E31" s="165"/>
      <c r="F31" s="165"/>
      <c r="G31" s="161" t="str">
        <f>'[1]データー'!D68</f>
        <v>♂</v>
      </c>
      <c r="H31" s="165" t="str">
        <f>'[1]データー'!E68</f>
        <v>BC</v>
      </c>
      <c r="I31" s="165"/>
      <c r="J31" s="164">
        <f>'[1]データー'!F68</f>
        <v>415.08</v>
      </c>
      <c r="K31" s="164"/>
      <c r="L31" s="164"/>
      <c r="M31" s="166">
        <f>'[1]データー'!G68</f>
        <v>0.2461574074074074</v>
      </c>
      <c r="N31" s="165"/>
      <c r="O31" s="165"/>
      <c r="P31" s="164">
        <f>'[1]データー'!H68</f>
        <v>1171</v>
      </c>
      <c r="Q31" s="164"/>
      <c r="R31" s="164"/>
      <c r="S31" s="163" t="str">
        <f>'[1]データー'!I68</f>
        <v>下　　関</v>
      </c>
      <c r="T31" s="163"/>
      <c r="U31" s="170" t="str">
        <f>'[1]データー'!J68</f>
        <v>田上　清</v>
      </c>
      <c r="V31" s="169"/>
      <c r="W31" s="169"/>
      <c r="X31" s="168"/>
      <c r="Y31" s="161">
        <f>'[1]データー'!K68</f>
        <v>1</v>
      </c>
    </row>
    <row r="32" spans="1:25" s="160" customFormat="1" ht="15" customHeight="1">
      <c r="A32" s="167">
        <v>59</v>
      </c>
      <c r="B32" s="165">
        <f>'[1]データー'!B69</f>
        <v>2018</v>
      </c>
      <c r="C32" s="165"/>
      <c r="D32" s="165" t="str">
        <f>'[1]データー'!C69</f>
        <v>YA00362</v>
      </c>
      <c r="E32" s="165"/>
      <c r="F32" s="165"/>
      <c r="G32" s="161" t="str">
        <f>'[1]データー'!D69</f>
        <v>♂</v>
      </c>
      <c r="H32" s="165" t="str">
        <f>'[1]データー'!E69</f>
        <v>B   </v>
      </c>
      <c r="I32" s="165"/>
      <c r="J32" s="164">
        <f>'[1]データー'!F69</f>
        <v>430.266</v>
      </c>
      <c r="K32" s="164"/>
      <c r="L32" s="164"/>
      <c r="M32" s="166">
        <f>'[1]データー'!G69</f>
        <v>0.2553125</v>
      </c>
      <c r="N32" s="165"/>
      <c r="O32" s="165"/>
      <c r="P32" s="164">
        <f>'[1]データー'!H69</f>
        <v>1170.314</v>
      </c>
      <c r="Q32" s="164"/>
      <c r="R32" s="164"/>
      <c r="S32" s="163" t="str">
        <f>'[1]データー'!I69</f>
        <v>北九州第一</v>
      </c>
      <c r="T32" s="163"/>
      <c r="U32" s="170" t="str">
        <f>'[1]データー'!J69</f>
        <v>灘　芳弘</v>
      </c>
      <c r="V32" s="169"/>
      <c r="W32" s="169"/>
      <c r="X32" s="168"/>
      <c r="Y32" s="161">
        <f>'[1]データー'!K69</f>
        <v>1</v>
      </c>
    </row>
    <row r="33" spans="1:25" s="160" customFormat="1" ht="15" customHeight="1">
      <c r="A33" s="167">
        <v>60</v>
      </c>
      <c r="B33" s="165">
        <f>'[1]データー'!B70</f>
        <v>2018</v>
      </c>
      <c r="C33" s="165"/>
      <c r="D33" s="165" t="str">
        <f>'[1]データー'!C70</f>
        <v>YA04854</v>
      </c>
      <c r="E33" s="165"/>
      <c r="F33" s="165"/>
      <c r="G33" s="161" t="str">
        <f>'[1]データー'!D70</f>
        <v>♂</v>
      </c>
      <c r="H33" s="165" t="str">
        <f>'[1]データー'!E70</f>
        <v>B   </v>
      </c>
      <c r="I33" s="165"/>
      <c r="J33" s="164">
        <f>'[1]データー'!F70</f>
        <v>445.909</v>
      </c>
      <c r="K33" s="164"/>
      <c r="L33" s="164"/>
      <c r="M33" s="166">
        <f>'[1]データー'!G70</f>
        <v>0.2646296296296296</v>
      </c>
      <c r="N33" s="165"/>
      <c r="O33" s="165"/>
      <c r="P33" s="164">
        <f>'[1]データー'!H70</f>
        <v>1170.162</v>
      </c>
      <c r="Q33" s="164"/>
      <c r="R33" s="164"/>
      <c r="S33" s="163" t="str">
        <f>'[1]データー'!I70</f>
        <v>ちくぜん</v>
      </c>
      <c r="T33" s="163"/>
      <c r="U33" s="170" t="str">
        <f>'[1]データー'!J70</f>
        <v>堀田雅弘</v>
      </c>
      <c r="V33" s="169"/>
      <c r="W33" s="169"/>
      <c r="X33" s="168"/>
      <c r="Y33" s="161">
        <f>'[1]データー'!K70</f>
        <v>1</v>
      </c>
    </row>
    <row r="34" spans="1:25" s="160" customFormat="1" ht="15" customHeight="1">
      <c r="A34" s="167">
        <v>61</v>
      </c>
      <c r="B34" s="165">
        <f>'[1]データー'!B71</f>
        <v>2018</v>
      </c>
      <c r="C34" s="165"/>
      <c r="D34" s="165" t="str">
        <f>'[1]データー'!C71</f>
        <v>YT00114</v>
      </c>
      <c r="E34" s="165"/>
      <c r="F34" s="165"/>
      <c r="G34" s="161" t="str">
        <f>'[1]データー'!D71</f>
        <v>♀</v>
      </c>
      <c r="H34" s="165" t="str">
        <f>'[1]データー'!E71</f>
        <v>BC</v>
      </c>
      <c r="I34" s="165"/>
      <c r="J34" s="164">
        <f>'[1]データー'!F71</f>
        <v>501.588</v>
      </c>
      <c r="K34" s="164"/>
      <c r="L34" s="164"/>
      <c r="M34" s="166">
        <f>'[1]データー'!G71</f>
        <v>0.2977430555555555</v>
      </c>
      <c r="N34" s="165"/>
      <c r="O34" s="165"/>
      <c r="P34" s="164">
        <f>'[1]データー'!H71</f>
        <v>1169.884</v>
      </c>
      <c r="Q34" s="164"/>
      <c r="R34" s="164"/>
      <c r="S34" s="163" t="str">
        <f>'[1]データー'!I71</f>
        <v>久留米</v>
      </c>
      <c r="T34" s="163"/>
      <c r="U34" s="170" t="str">
        <f>'[1]データー'!J71</f>
        <v>壇　　忠</v>
      </c>
      <c r="V34" s="169"/>
      <c r="W34" s="169"/>
      <c r="X34" s="168"/>
      <c r="Y34" s="161">
        <f>'[1]データー'!K71</f>
        <v>1</v>
      </c>
    </row>
    <row r="35" spans="1:25" s="160" customFormat="1" ht="15" customHeight="1">
      <c r="A35" s="167">
        <v>62</v>
      </c>
      <c r="B35" s="165">
        <f>'[1]データー'!B72</f>
        <v>2018</v>
      </c>
      <c r="C35" s="165"/>
      <c r="D35" s="165" t="str">
        <f>'[1]データー'!C72</f>
        <v>YT00128</v>
      </c>
      <c r="E35" s="165"/>
      <c r="F35" s="165"/>
      <c r="G35" s="161" t="str">
        <f>'[1]データー'!D72</f>
        <v>♂</v>
      </c>
      <c r="H35" s="165" t="str">
        <f>'[1]データー'!E72</f>
        <v>BW</v>
      </c>
      <c r="I35" s="165"/>
      <c r="J35" s="164">
        <f>'[1]データー'!F72</f>
        <v>501.588</v>
      </c>
      <c r="K35" s="164"/>
      <c r="L35" s="164"/>
      <c r="M35" s="166">
        <f>'[1]データー'!G72</f>
        <v>0.2977662037037037</v>
      </c>
      <c r="N35" s="165"/>
      <c r="O35" s="165"/>
      <c r="P35" s="164">
        <f>'[1]データー'!H72</f>
        <v>1169.794</v>
      </c>
      <c r="Q35" s="164"/>
      <c r="R35" s="164"/>
      <c r="S35" s="163" t="str">
        <f>'[1]データー'!I72</f>
        <v>久留米</v>
      </c>
      <c r="T35" s="163"/>
      <c r="U35" s="170" t="str">
        <f>'[1]データー'!J72</f>
        <v>壇　　忠</v>
      </c>
      <c r="V35" s="169"/>
      <c r="W35" s="169"/>
      <c r="X35" s="168"/>
      <c r="Y35" s="161">
        <f>'[1]データー'!K72</f>
        <v>1</v>
      </c>
    </row>
    <row r="36" spans="1:25" s="160" customFormat="1" ht="15" customHeight="1">
      <c r="A36" s="167">
        <v>63</v>
      </c>
      <c r="B36" s="165">
        <f>'[1]データー'!B73</f>
        <v>2017</v>
      </c>
      <c r="C36" s="165"/>
      <c r="D36" s="165" t="str">
        <f>'[1]データー'!C73</f>
        <v>YA00293</v>
      </c>
      <c r="E36" s="165"/>
      <c r="F36" s="165"/>
      <c r="G36" s="161" t="str">
        <f>'[1]データー'!D73</f>
        <v>♀</v>
      </c>
      <c r="H36" s="165" t="str">
        <f>'[1]データー'!E73</f>
        <v>BCWP</v>
      </c>
      <c r="I36" s="165"/>
      <c r="J36" s="164">
        <f>'[1]データー'!F73</f>
        <v>446.722</v>
      </c>
      <c r="K36" s="164"/>
      <c r="L36" s="164"/>
      <c r="M36" s="166">
        <f>'[1]データー'!G73</f>
        <v>0.26524305555555555</v>
      </c>
      <c r="N36" s="165"/>
      <c r="O36" s="165"/>
      <c r="P36" s="164">
        <f>'[1]データー'!H73</f>
        <v>1169.582</v>
      </c>
      <c r="Q36" s="164"/>
      <c r="R36" s="164"/>
      <c r="S36" s="163" t="str">
        <f>'[1]データー'!I73</f>
        <v>ちくぜん</v>
      </c>
      <c r="T36" s="163"/>
      <c r="U36" s="170" t="str">
        <f>'[1]データー'!J73</f>
        <v>チクシ　ロフト</v>
      </c>
      <c r="V36" s="169"/>
      <c r="W36" s="169"/>
      <c r="X36" s="168"/>
      <c r="Y36" s="161">
        <f>'[1]データー'!K73</f>
        <v>1</v>
      </c>
    </row>
    <row r="37" spans="1:25" s="160" customFormat="1" ht="15" customHeight="1">
      <c r="A37" s="167">
        <v>64</v>
      </c>
      <c r="B37" s="165">
        <f>'[1]データー'!B74</f>
        <v>2018</v>
      </c>
      <c r="C37" s="165"/>
      <c r="D37" s="165" t="str">
        <f>'[1]データー'!C74</f>
        <v>YA05176</v>
      </c>
      <c r="E37" s="165"/>
      <c r="F37" s="165"/>
      <c r="G37" s="161" t="str">
        <f>'[1]データー'!D74</f>
        <v>♂</v>
      </c>
      <c r="H37" s="165" t="str">
        <f>'[1]データー'!E74</f>
        <v>B   </v>
      </c>
      <c r="I37" s="165"/>
      <c r="J37" s="164">
        <f>'[1]データー'!F74</f>
        <v>446.722</v>
      </c>
      <c r="K37" s="164"/>
      <c r="L37" s="164"/>
      <c r="M37" s="166">
        <f>'[1]データー'!G74</f>
        <v>0.2652777777777778</v>
      </c>
      <c r="N37" s="165"/>
      <c r="O37" s="165"/>
      <c r="P37" s="164">
        <f>'[1]データー'!H74</f>
        <v>1169.429</v>
      </c>
      <c r="Q37" s="164"/>
      <c r="R37" s="164"/>
      <c r="S37" s="163" t="str">
        <f>'[1]データー'!I74</f>
        <v>ちくぜん</v>
      </c>
      <c r="T37" s="163"/>
      <c r="U37" s="170" t="str">
        <f>'[1]データー'!J74</f>
        <v>チクシ　ロフト</v>
      </c>
      <c r="V37" s="169"/>
      <c r="W37" s="169"/>
      <c r="X37" s="168"/>
      <c r="Y37" s="161">
        <f>'[1]データー'!K74</f>
        <v>1</v>
      </c>
    </row>
    <row r="38" spans="1:25" s="160" customFormat="1" ht="15" customHeight="1">
      <c r="A38" s="167">
        <v>65</v>
      </c>
      <c r="B38" s="165">
        <f>'[1]データー'!B75</f>
        <v>2017</v>
      </c>
      <c r="C38" s="165"/>
      <c r="D38" s="165" t="str">
        <f>'[1]データー'!C75</f>
        <v>YA00169</v>
      </c>
      <c r="E38" s="165"/>
      <c r="F38" s="165"/>
      <c r="G38" s="161" t="str">
        <f>'[1]データー'!D75</f>
        <v>♂</v>
      </c>
      <c r="H38" s="165" t="str">
        <f>'[1]データー'!E75</f>
        <v>BC  </v>
      </c>
      <c r="I38" s="165"/>
      <c r="J38" s="164">
        <f>'[1]データー'!F75</f>
        <v>446.722</v>
      </c>
      <c r="K38" s="164"/>
      <c r="L38" s="164"/>
      <c r="M38" s="166">
        <f>'[1]データー'!G75</f>
        <v>0.2653125</v>
      </c>
      <c r="N38" s="165"/>
      <c r="O38" s="165"/>
      <c r="P38" s="164">
        <f>'[1]データー'!H75</f>
        <v>1169.276</v>
      </c>
      <c r="Q38" s="164"/>
      <c r="R38" s="164"/>
      <c r="S38" s="163" t="str">
        <f>'[1]データー'!I75</f>
        <v>ちくぜん</v>
      </c>
      <c r="T38" s="163"/>
      <c r="U38" s="170" t="str">
        <f>'[1]データー'!J75</f>
        <v>チクシ　ロフト</v>
      </c>
      <c r="V38" s="169"/>
      <c r="W38" s="169"/>
      <c r="X38" s="168"/>
      <c r="Y38" s="161">
        <f>'[1]データー'!K75</f>
        <v>1</v>
      </c>
    </row>
    <row r="39" spans="1:25" s="160" customFormat="1" ht="15" customHeight="1">
      <c r="A39" s="167">
        <v>66</v>
      </c>
      <c r="B39" s="165">
        <f>'[1]データー'!B76</f>
        <v>2018</v>
      </c>
      <c r="C39" s="165"/>
      <c r="D39" s="165" t="str">
        <f>'[1]データー'!C76</f>
        <v>YB02242</v>
      </c>
      <c r="E39" s="165"/>
      <c r="F39" s="165"/>
      <c r="G39" s="161" t="str">
        <f>'[1]データー'!D76</f>
        <v>♀</v>
      </c>
      <c r="H39" s="165" t="str">
        <f>'[1]データー'!E76</f>
        <v>BC</v>
      </c>
      <c r="I39" s="165"/>
      <c r="J39" s="164">
        <f>'[1]データー'!F76</f>
        <v>506.034</v>
      </c>
      <c r="K39" s="164"/>
      <c r="L39" s="164"/>
      <c r="M39" s="166">
        <f>'[1]データー'!G76</f>
        <v>0.30074074074074075</v>
      </c>
      <c r="N39" s="165"/>
      <c r="O39" s="165"/>
      <c r="P39" s="164">
        <f>'[1]データー'!H76</f>
        <v>1168.491</v>
      </c>
      <c r="Q39" s="164"/>
      <c r="R39" s="164"/>
      <c r="S39" s="163" t="str">
        <f>'[1]データー'!I76</f>
        <v>福岡南部</v>
      </c>
      <c r="T39" s="163"/>
      <c r="U39" s="170" t="str">
        <f>'[1]データー'!J76</f>
        <v>野方　博</v>
      </c>
      <c r="V39" s="169"/>
      <c r="W39" s="169"/>
      <c r="X39" s="168"/>
      <c r="Y39" s="161">
        <f>'[1]データー'!K76</f>
        <v>1</v>
      </c>
    </row>
    <row r="40" spans="1:25" s="160" customFormat="1" ht="15" customHeight="1">
      <c r="A40" s="167">
        <v>67</v>
      </c>
      <c r="B40" s="165">
        <f>'[1]データー'!B77</f>
        <v>2018</v>
      </c>
      <c r="C40" s="165"/>
      <c r="D40" s="165" t="str">
        <f>'[1]データー'!C77</f>
        <v>YA03745</v>
      </c>
      <c r="E40" s="165"/>
      <c r="F40" s="165"/>
      <c r="G40" s="161" t="str">
        <f>'[1]データー'!D77</f>
        <v>♀</v>
      </c>
      <c r="H40" s="165" t="str">
        <f>'[1]データー'!E77</f>
        <v>B</v>
      </c>
      <c r="I40" s="165"/>
      <c r="J40" s="164">
        <f>'[1]データー'!F77</f>
        <v>415.08</v>
      </c>
      <c r="K40" s="164"/>
      <c r="L40" s="164"/>
      <c r="M40" s="166">
        <f>'[1]データー'!G77</f>
        <v>0.24678240740740742</v>
      </c>
      <c r="N40" s="165"/>
      <c r="O40" s="165"/>
      <c r="P40" s="164">
        <f>'[1]データー'!H77</f>
        <v>1168.035</v>
      </c>
      <c r="Q40" s="164"/>
      <c r="R40" s="164"/>
      <c r="S40" s="163" t="str">
        <f>'[1]データー'!I77</f>
        <v>下　　関</v>
      </c>
      <c r="T40" s="163"/>
      <c r="U40" s="170" t="str">
        <f>'[1]データー'!J77</f>
        <v>田上　清</v>
      </c>
      <c r="V40" s="169"/>
      <c r="W40" s="169"/>
      <c r="X40" s="168"/>
      <c r="Y40" s="161">
        <f>'[1]データー'!K77</f>
        <v>1</v>
      </c>
    </row>
    <row r="41" spans="1:25" s="160" customFormat="1" ht="15" customHeight="1">
      <c r="A41" s="167">
        <v>68</v>
      </c>
      <c r="B41" s="165">
        <f>'[1]データー'!B78</f>
        <v>2018</v>
      </c>
      <c r="C41" s="165"/>
      <c r="D41" s="165" t="str">
        <f>'[1]データー'!C78</f>
        <v>YA03717</v>
      </c>
      <c r="E41" s="165"/>
      <c r="F41" s="165"/>
      <c r="G41" s="161" t="str">
        <f>'[1]データー'!D78</f>
        <v>♀</v>
      </c>
      <c r="H41" s="165" t="str">
        <f>'[1]データー'!E78</f>
        <v>BLK</v>
      </c>
      <c r="I41" s="165"/>
      <c r="J41" s="164">
        <f>'[1]データー'!F78</f>
        <v>415.08</v>
      </c>
      <c r="K41" s="164"/>
      <c r="L41" s="164"/>
      <c r="M41" s="166">
        <f>'[1]データー'!G78</f>
        <v>0.24679398148148146</v>
      </c>
      <c r="N41" s="165"/>
      <c r="O41" s="165"/>
      <c r="P41" s="164">
        <f>'[1]データー'!H78</f>
        <v>1167.979</v>
      </c>
      <c r="Q41" s="164"/>
      <c r="R41" s="164"/>
      <c r="S41" s="163" t="str">
        <f>'[1]データー'!I78</f>
        <v>下　　関</v>
      </c>
      <c r="T41" s="163"/>
      <c r="U41" s="170" t="str">
        <f>'[1]データー'!J78</f>
        <v>田上　清</v>
      </c>
      <c r="V41" s="169"/>
      <c r="W41" s="169"/>
      <c r="X41" s="168"/>
      <c r="Y41" s="161">
        <f>'[1]データー'!K78</f>
        <v>1</v>
      </c>
    </row>
    <row r="42" spans="1:25" s="160" customFormat="1" ht="15" customHeight="1">
      <c r="A42" s="167">
        <v>69</v>
      </c>
      <c r="B42" s="165">
        <f>'[1]データー'!B79</f>
        <v>2018</v>
      </c>
      <c r="C42" s="165"/>
      <c r="D42" s="165" t="str">
        <f>'[1]データー'!C79</f>
        <v>YA03705</v>
      </c>
      <c r="E42" s="165"/>
      <c r="F42" s="165"/>
      <c r="G42" s="161" t="str">
        <f>'[1]データー'!D79</f>
        <v>♀</v>
      </c>
      <c r="H42" s="165" t="str">
        <f>'[1]データー'!E79</f>
        <v>B</v>
      </c>
      <c r="I42" s="165"/>
      <c r="J42" s="164">
        <f>'[1]データー'!F79</f>
        <v>415.08</v>
      </c>
      <c r="K42" s="164"/>
      <c r="L42" s="164"/>
      <c r="M42" s="166">
        <f>'[1]データー'!G79</f>
        <v>0.24685185185185185</v>
      </c>
      <c r="N42" s="165"/>
      <c r="O42" s="165"/>
      <c r="P42" s="164">
        <f>'[1]データー'!H79</f>
        <v>1167.706</v>
      </c>
      <c r="Q42" s="164"/>
      <c r="R42" s="164"/>
      <c r="S42" s="163" t="str">
        <f>'[1]データー'!I79</f>
        <v>下　　関</v>
      </c>
      <c r="T42" s="163"/>
      <c r="U42" s="170" t="str">
        <f>'[1]データー'!J79</f>
        <v>田上　清</v>
      </c>
      <c r="V42" s="169"/>
      <c r="W42" s="169"/>
      <c r="X42" s="168"/>
      <c r="Y42" s="161">
        <f>'[1]データー'!K79</f>
        <v>1</v>
      </c>
    </row>
    <row r="43" spans="1:25" s="160" customFormat="1" ht="15" customHeight="1">
      <c r="A43" s="167">
        <v>70</v>
      </c>
      <c r="B43" s="165">
        <f>'[1]データー'!B80</f>
        <v>2018</v>
      </c>
      <c r="C43" s="165"/>
      <c r="D43" s="165" t="str">
        <f>'[1]データー'!C80</f>
        <v>YB01413</v>
      </c>
      <c r="E43" s="165"/>
      <c r="F43" s="165"/>
      <c r="G43" s="161" t="str">
        <f>'[1]データー'!D80</f>
        <v>♂</v>
      </c>
      <c r="H43" s="165" t="str">
        <f>'[1]データー'!E80</f>
        <v>BC</v>
      </c>
      <c r="I43" s="165"/>
      <c r="J43" s="164">
        <f>'[1]データー'!F80</f>
        <v>497.619</v>
      </c>
      <c r="K43" s="164"/>
      <c r="L43" s="164"/>
      <c r="M43" s="166">
        <f>'[1]データー'!G80</f>
        <v>0.29641203703703706</v>
      </c>
      <c r="N43" s="165"/>
      <c r="O43" s="165"/>
      <c r="P43" s="164">
        <f>'[1]データー'!H80</f>
        <v>1165.84</v>
      </c>
      <c r="Q43" s="164"/>
      <c r="R43" s="164"/>
      <c r="S43" s="163" t="str">
        <f>'[1]データー'!I80</f>
        <v>福岡南部</v>
      </c>
      <c r="T43" s="163"/>
      <c r="U43" s="170" t="str">
        <f>'[1]データー'!J80</f>
        <v>江越　貢</v>
      </c>
      <c r="V43" s="169"/>
      <c r="W43" s="169"/>
      <c r="X43" s="168"/>
      <c r="Y43" s="161">
        <f>'[1]データー'!K80</f>
        <v>1</v>
      </c>
    </row>
    <row r="44" spans="1:25" s="160" customFormat="1" ht="15" customHeight="1">
      <c r="A44" s="167">
        <v>71</v>
      </c>
      <c r="B44" s="165">
        <f>'[1]データー'!B81</f>
        <v>2018</v>
      </c>
      <c r="C44" s="165"/>
      <c r="D44" s="165" t="str">
        <f>'[1]データー'!C81</f>
        <v>YB02262</v>
      </c>
      <c r="E44" s="165"/>
      <c r="F44" s="165"/>
      <c r="G44" s="161" t="str">
        <f>'[1]データー'!D81</f>
        <v>♀</v>
      </c>
      <c r="H44" s="165" t="str">
        <f>'[1]データー'!E81</f>
        <v>B</v>
      </c>
      <c r="I44" s="165"/>
      <c r="J44" s="164">
        <f>'[1]データー'!F81</f>
        <v>506.034</v>
      </c>
      <c r="K44" s="164"/>
      <c r="L44" s="164"/>
      <c r="M44" s="166">
        <f>'[1]データー'!G81</f>
        <v>0.3017476851851852</v>
      </c>
      <c r="N44" s="165"/>
      <c r="O44" s="165"/>
      <c r="P44" s="164">
        <f>'[1]データー'!H81</f>
        <v>1164.592</v>
      </c>
      <c r="Q44" s="164"/>
      <c r="R44" s="164"/>
      <c r="S44" s="163" t="str">
        <f>'[1]データー'!I81</f>
        <v>福岡南部</v>
      </c>
      <c r="T44" s="163"/>
      <c r="U44" s="170" t="str">
        <f>'[1]データー'!J81</f>
        <v>野方　博</v>
      </c>
      <c r="V44" s="169"/>
      <c r="W44" s="169"/>
      <c r="X44" s="168"/>
      <c r="Y44" s="161">
        <f>'[1]データー'!K81</f>
        <v>1</v>
      </c>
    </row>
    <row r="45" spans="1:25" s="160" customFormat="1" ht="15" customHeight="1">
      <c r="A45" s="167">
        <v>72</v>
      </c>
      <c r="B45" s="165">
        <f>'[1]データー'!B82</f>
        <v>2018</v>
      </c>
      <c r="C45" s="165"/>
      <c r="D45" s="165" t="str">
        <f>'[1]データー'!C82</f>
        <v>YB02292</v>
      </c>
      <c r="E45" s="165"/>
      <c r="F45" s="165"/>
      <c r="G45" s="161" t="str">
        <f>'[1]データー'!D82</f>
        <v>♀</v>
      </c>
      <c r="H45" s="165" t="str">
        <f>'[1]データー'!E82</f>
        <v>BCW</v>
      </c>
      <c r="I45" s="165"/>
      <c r="J45" s="164">
        <f>'[1]データー'!F82</f>
        <v>506.034</v>
      </c>
      <c r="K45" s="164"/>
      <c r="L45" s="164"/>
      <c r="M45" s="166">
        <f>'[1]データー'!G82</f>
        <v>0.3018402777777778</v>
      </c>
      <c r="N45" s="165"/>
      <c r="O45" s="165"/>
      <c r="P45" s="164">
        <f>'[1]データー'!H82</f>
        <v>1164.233</v>
      </c>
      <c r="Q45" s="164"/>
      <c r="R45" s="164"/>
      <c r="S45" s="163" t="str">
        <f>'[1]データー'!I82</f>
        <v>福岡南部</v>
      </c>
      <c r="T45" s="163"/>
      <c r="U45" s="170" t="str">
        <f>'[1]データー'!J82</f>
        <v>野方　博</v>
      </c>
      <c r="V45" s="169"/>
      <c r="W45" s="169"/>
      <c r="X45" s="168"/>
      <c r="Y45" s="161">
        <f>'[1]データー'!K82</f>
        <v>1</v>
      </c>
    </row>
    <row r="46" spans="1:25" s="160" customFormat="1" ht="15" customHeight="1">
      <c r="A46" s="167">
        <v>73</v>
      </c>
      <c r="B46" s="165">
        <f>'[1]データー'!B83</f>
        <v>2017</v>
      </c>
      <c r="C46" s="165"/>
      <c r="D46" s="165" t="str">
        <f>'[1]データー'!C83</f>
        <v>YB08884</v>
      </c>
      <c r="E46" s="165"/>
      <c r="F46" s="165"/>
      <c r="G46" s="161" t="str">
        <f>'[1]データー'!D83</f>
        <v>♀</v>
      </c>
      <c r="H46" s="165" t="str">
        <f>'[1]データー'!E83</f>
        <v>BC</v>
      </c>
      <c r="I46" s="165"/>
      <c r="J46" s="164">
        <f>'[1]データー'!F83</f>
        <v>458.608</v>
      </c>
      <c r="K46" s="164"/>
      <c r="L46" s="164"/>
      <c r="M46" s="166">
        <f>'[1]データー'!G83</f>
        <v>0.27391203703703704</v>
      </c>
      <c r="N46" s="165"/>
      <c r="O46" s="165"/>
      <c r="P46" s="164">
        <f>'[1]データー'!H83</f>
        <v>1162.701</v>
      </c>
      <c r="Q46" s="164"/>
      <c r="R46" s="164"/>
      <c r="S46" s="163" t="str">
        <f>'[1]データー'!I83</f>
        <v>玄海</v>
      </c>
      <c r="T46" s="163"/>
      <c r="U46" s="170" t="str">
        <f>'[1]データー'!J83</f>
        <v>山田　勉</v>
      </c>
      <c r="V46" s="169"/>
      <c r="W46" s="169"/>
      <c r="X46" s="168"/>
      <c r="Y46" s="161">
        <f>'[1]データー'!K83</f>
        <v>1</v>
      </c>
    </row>
    <row r="47" spans="1:25" s="160" customFormat="1" ht="15" customHeight="1">
      <c r="A47" s="167">
        <v>74</v>
      </c>
      <c r="B47" s="165">
        <f>'[1]データー'!B84</f>
        <v>2018</v>
      </c>
      <c r="C47" s="165"/>
      <c r="D47" s="165" t="str">
        <f>'[1]データー'!C84</f>
        <v>YA01384</v>
      </c>
      <c r="E47" s="165"/>
      <c r="F47" s="165"/>
      <c r="G47" s="161" t="str">
        <f>'[1]データー'!D84</f>
        <v>♀</v>
      </c>
      <c r="H47" s="165" t="str">
        <f>'[1]データー'!E84</f>
        <v>BW  </v>
      </c>
      <c r="I47" s="165"/>
      <c r="J47" s="164">
        <f>'[1]データー'!F84</f>
        <v>428.493</v>
      </c>
      <c r="K47" s="164"/>
      <c r="L47" s="164"/>
      <c r="M47" s="166">
        <f>'[1]データー'!G84</f>
        <v>0.25609953703703703</v>
      </c>
      <c r="N47" s="165"/>
      <c r="O47" s="165"/>
      <c r="P47" s="164">
        <f>'[1]データー'!H84</f>
        <v>1161.91</v>
      </c>
      <c r="Q47" s="164"/>
      <c r="R47" s="164"/>
      <c r="S47" s="163" t="str">
        <f>'[1]データー'!I84</f>
        <v>北九州第一</v>
      </c>
      <c r="T47" s="163"/>
      <c r="U47" s="170" t="str">
        <f>'[1]データー'!J84</f>
        <v>西原　正一</v>
      </c>
      <c r="V47" s="169"/>
      <c r="W47" s="169"/>
      <c r="X47" s="168"/>
      <c r="Y47" s="161">
        <f>'[1]データー'!K84</f>
        <v>1</v>
      </c>
    </row>
    <row r="48" spans="1:25" s="160" customFormat="1" ht="15" customHeight="1">
      <c r="A48" s="167">
        <v>75</v>
      </c>
      <c r="B48" s="165">
        <f>'[1]データー'!B85</f>
        <v>2018</v>
      </c>
      <c r="C48" s="165"/>
      <c r="D48" s="165" t="str">
        <f>'[1]データー'!C85</f>
        <v>YA02538</v>
      </c>
      <c r="E48" s="165"/>
      <c r="F48" s="165"/>
      <c r="G48" s="161" t="str">
        <f>'[1]データー'!D85</f>
        <v>♂</v>
      </c>
      <c r="H48" s="165" t="str">
        <f>'[1]データー'!E85</f>
        <v>B   </v>
      </c>
      <c r="I48" s="165"/>
      <c r="J48" s="164">
        <f>'[1]データー'!F85</f>
        <v>428.493</v>
      </c>
      <c r="K48" s="164"/>
      <c r="L48" s="164"/>
      <c r="M48" s="166">
        <f>'[1]データー'!G85</f>
        <v>0.25612268518518516</v>
      </c>
      <c r="N48" s="165"/>
      <c r="O48" s="165"/>
      <c r="P48" s="164">
        <f>'[1]データー'!H85</f>
        <v>1161.806</v>
      </c>
      <c r="Q48" s="164"/>
      <c r="R48" s="164"/>
      <c r="S48" s="163" t="str">
        <f>'[1]データー'!I85</f>
        <v>北九州第一</v>
      </c>
      <c r="T48" s="163"/>
      <c r="U48" s="170" t="str">
        <f>'[1]データー'!J85</f>
        <v>西原　正一</v>
      </c>
      <c r="V48" s="169"/>
      <c r="W48" s="169"/>
      <c r="X48" s="168"/>
      <c r="Y48" s="161">
        <f>'[1]データー'!K85</f>
        <v>1</v>
      </c>
    </row>
    <row r="49" spans="1:25" s="160" customFormat="1" ht="15" customHeight="1">
      <c r="A49" s="167">
        <v>76</v>
      </c>
      <c r="B49" s="165">
        <f>'[1]データー'!B86</f>
        <v>2018</v>
      </c>
      <c r="C49" s="165"/>
      <c r="D49" s="165" t="str">
        <f>'[1]データー'!C86</f>
        <v>YA03736</v>
      </c>
      <c r="E49" s="165"/>
      <c r="F49" s="165"/>
      <c r="G49" s="161" t="str">
        <f>'[1]データー'!D86</f>
        <v>♀</v>
      </c>
      <c r="H49" s="165" t="str">
        <f>'[1]データー'!E86</f>
        <v>BC</v>
      </c>
      <c r="I49" s="165"/>
      <c r="J49" s="164">
        <f>'[1]データー'!F86</f>
        <v>415.08</v>
      </c>
      <c r="K49" s="164"/>
      <c r="L49" s="164"/>
      <c r="M49" s="166">
        <f>'[1]データー'!G86</f>
        <v>0.2482523148148148</v>
      </c>
      <c r="N49" s="165"/>
      <c r="O49" s="165"/>
      <c r="P49" s="164">
        <f>'[1]データー'!H86</f>
        <v>1161.118</v>
      </c>
      <c r="Q49" s="164"/>
      <c r="R49" s="164"/>
      <c r="S49" s="163" t="str">
        <f>'[1]データー'!I86</f>
        <v>下　　関</v>
      </c>
      <c r="T49" s="163"/>
      <c r="U49" s="170" t="str">
        <f>'[1]データー'!J86</f>
        <v>田上　清</v>
      </c>
      <c r="V49" s="169"/>
      <c r="W49" s="169"/>
      <c r="X49" s="168"/>
      <c r="Y49" s="161">
        <f>'[1]データー'!K86</f>
        <v>1</v>
      </c>
    </row>
    <row r="50" spans="1:25" s="160" customFormat="1" ht="15" customHeight="1">
      <c r="A50" s="167">
        <v>77</v>
      </c>
      <c r="B50" s="165">
        <f>'[1]データー'!B87</f>
        <v>2017</v>
      </c>
      <c r="C50" s="165"/>
      <c r="D50" s="165" t="str">
        <f>'[1]データー'!C87</f>
        <v>YB01326</v>
      </c>
      <c r="E50" s="165"/>
      <c r="F50" s="165"/>
      <c r="G50" s="161" t="str">
        <f>'[1]データー'!D87</f>
        <v>♀</v>
      </c>
      <c r="H50" s="165" t="str">
        <f>'[1]データー'!E87</f>
        <v>BWP</v>
      </c>
      <c r="I50" s="165"/>
      <c r="J50" s="164" t="str">
        <f>'[1]データー'!F87</f>
        <v>468.758</v>
      </c>
      <c r="K50" s="164"/>
      <c r="L50" s="164"/>
      <c r="M50" s="166" t="str">
        <f>'[1]データー'!G87</f>
        <v>6:44:08</v>
      </c>
      <c r="N50" s="165"/>
      <c r="O50" s="165"/>
      <c r="P50" s="164" t="str">
        <f>'[1]データー'!H87</f>
        <v>1159.910</v>
      </c>
      <c r="Q50" s="164"/>
      <c r="R50" s="164"/>
      <c r="S50" s="163" t="str">
        <f>'[1]データー'!I87</f>
        <v>福岡</v>
      </c>
      <c r="T50" s="163"/>
      <c r="U50" s="170" t="str">
        <f>'[1]データー'!J87</f>
        <v>市川 敏夫</v>
      </c>
      <c r="V50" s="169"/>
      <c r="W50" s="169"/>
      <c r="X50" s="168"/>
      <c r="Y50" s="161">
        <f>'[1]データー'!K87</f>
        <v>1</v>
      </c>
    </row>
    <row r="51" spans="1:25" s="160" customFormat="1" ht="15" customHeight="1">
      <c r="A51" s="167">
        <v>78</v>
      </c>
      <c r="B51" s="165">
        <f>'[1]データー'!B88</f>
        <v>2014</v>
      </c>
      <c r="C51" s="165"/>
      <c r="D51" s="165" t="str">
        <f>'[1]データー'!C88</f>
        <v>YA06055</v>
      </c>
      <c r="E51" s="165"/>
      <c r="F51" s="165"/>
      <c r="G51" s="161" t="str">
        <f>'[1]データー'!D88</f>
        <v>♀</v>
      </c>
      <c r="H51" s="165" t="str">
        <f>'[1]データー'!E88</f>
        <v>BC  </v>
      </c>
      <c r="I51" s="165"/>
      <c r="J51" s="164">
        <f>'[1]データー'!F88</f>
        <v>419.741</v>
      </c>
      <c r="K51" s="164"/>
      <c r="L51" s="164"/>
      <c r="M51" s="166">
        <f>'[1]データー'!G88</f>
        <v>0.2516319444444444</v>
      </c>
      <c r="N51" s="165"/>
      <c r="O51" s="165"/>
      <c r="P51" s="164">
        <f>'[1]データー'!H88</f>
        <v>1158.385</v>
      </c>
      <c r="Q51" s="164"/>
      <c r="R51" s="164"/>
      <c r="S51" s="163" t="str">
        <f>'[1]データー'!I88</f>
        <v>北九州第一</v>
      </c>
      <c r="T51" s="163"/>
      <c r="U51" s="170" t="str">
        <f>'[1]データー'!J88</f>
        <v>田代　秀男</v>
      </c>
      <c r="V51" s="169"/>
      <c r="W51" s="169"/>
      <c r="X51" s="168"/>
      <c r="Y51" s="161">
        <f>'[1]データー'!K88</f>
        <v>1</v>
      </c>
    </row>
    <row r="52" spans="1:25" s="160" customFormat="1" ht="15" customHeight="1">
      <c r="A52" s="167">
        <v>79</v>
      </c>
      <c r="B52" s="165">
        <f>'[1]データー'!B89</f>
        <v>2018</v>
      </c>
      <c r="C52" s="165"/>
      <c r="D52" s="165" t="str">
        <f>'[1]データー'!C89</f>
        <v>YA05001</v>
      </c>
      <c r="E52" s="165"/>
      <c r="F52" s="165"/>
      <c r="G52" s="161" t="str">
        <f>'[1]データー'!D89</f>
        <v>♂</v>
      </c>
      <c r="H52" s="165" t="str">
        <f>'[1]データー'!E89</f>
        <v>BC  </v>
      </c>
      <c r="I52" s="165"/>
      <c r="J52" s="164">
        <f>'[1]データー'!F89</f>
        <v>446.722</v>
      </c>
      <c r="K52" s="164"/>
      <c r="L52" s="164"/>
      <c r="M52" s="166">
        <f>'[1]データー'!G89</f>
        <v>0.26783564814814814</v>
      </c>
      <c r="N52" s="165"/>
      <c r="O52" s="165"/>
      <c r="P52" s="164">
        <f>'[1]データー'!H89</f>
        <v>1158.262</v>
      </c>
      <c r="Q52" s="164"/>
      <c r="R52" s="164"/>
      <c r="S52" s="163" t="str">
        <f>'[1]データー'!I89</f>
        <v>ちくぜん</v>
      </c>
      <c r="T52" s="163"/>
      <c r="U52" s="170" t="str">
        <f>'[1]データー'!J89</f>
        <v>チクシ　ロフト</v>
      </c>
      <c r="V52" s="169"/>
      <c r="W52" s="169"/>
      <c r="X52" s="168"/>
      <c r="Y52" s="161">
        <f>'[1]データー'!K89</f>
        <v>1</v>
      </c>
    </row>
    <row r="53" spans="1:25" s="160" customFormat="1" ht="15" customHeight="1">
      <c r="A53" s="167">
        <v>80</v>
      </c>
      <c r="B53" s="165">
        <f>'[1]データー'!B90</f>
        <v>2018</v>
      </c>
      <c r="C53" s="165"/>
      <c r="D53" s="165" t="str">
        <f>'[1]データー'!C90</f>
        <v>YA01834</v>
      </c>
      <c r="E53" s="165"/>
      <c r="F53" s="165"/>
      <c r="G53" s="161" t="str">
        <f>'[1]データー'!D90</f>
        <v>♂</v>
      </c>
      <c r="H53" s="165" t="str">
        <f>'[1]データー'!E90</f>
        <v>BC  </v>
      </c>
      <c r="I53" s="165"/>
      <c r="J53" s="164">
        <f>'[1]データー'!F90</f>
        <v>419.741</v>
      </c>
      <c r="K53" s="164"/>
      <c r="L53" s="164"/>
      <c r="M53" s="166">
        <f>'[1]データー'!G90</f>
        <v>0.25166666666666665</v>
      </c>
      <c r="N53" s="165"/>
      <c r="O53" s="165"/>
      <c r="P53" s="164">
        <f>'[1]データー'!H90</f>
        <v>1158.225</v>
      </c>
      <c r="Q53" s="164"/>
      <c r="R53" s="164"/>
      <c r="S53" s="163" t="str">
        <f>'[1]データー'!I90</f>
        <v>北九州第一</v>
      </c>
      <c r="T53" s="163"/>
      <c r="U53" s="170" t="str">
        <f>'[1]データー'!J90</f>
        <v>田代　秀男</v>
      </c>
      <c r="V53" s="169"/>
      <c r="W53" s="169"/>
      <c r="X53" s="168"/>
      <c r="Y53" s="161">
        <f>'[1]データー'!K90</f>
        <v>1</v>
      </c>
    </row>
  </sheetData>
  <sheetProtection/>
  <mergeCells count="410">
    <mergeCell ref="A1:Y1"/>
    <mergeCell ref="A2:Y2"/>
    <mergeCell ref="B3:C3"/>
    <mergeCell ref="D3:F3"/>
    <mergeCell ref="H3:I3"/>
    <mergeCell ref="J3:L3"/>
    <mergeCell ref="M3:O3"/>
    <mergeCell ref="P3:R3"/>
    <mergeCell ref="S3:T3"/>
    <mergeCell ref="U3:X3"/>
    <mergeCell ref="B4:C4"/>
    <mergeCell ref="D4:F4"/>
    <mergeCell ref="H4:I4"/>
    <mergeCell ref="J4:L4"/>
    <mergeCell ref="M4:O4"/>
    <mergeCell ref="P4:R4"/>
    <mergeCell ref="S4:T4"/>
    <mergeCell ref="U4:X4"/>
    <mergeCell ref="B5:C5"/>
    <mergeCell ref="D5:F5"/>
    <mergeCell ref="H5:I5"/>
    <mergeCell ref="J5:L5"/>
    <mergeCell ref="M5:O5"/>
    <mergeCell ref="P5:R5"/>
    <mergeCell ref="S5:T5"/>
    <mergeCell ref="U5:X5"/>
    <mergeCell ref="B6:C6"/>
    <mergeCell ref="D6:F6"/>
    <mergeCell ref="H6:I6"/>
    <mergeCell ref="J6:L6"/>
    <mergeCell ref="M6:O6"/>
    <mergeCell ref="P6:R6"/>
    <mergeCell ref="S6:T6"/>
    <mergeCell ref="U6:X6"/>
    <mergeCell ref="B7:C7"/>
    <mergeCell ref="D7:F7"/>
    <mergeCell ref="H7:I7"/>
    <mergeCell ref="J7:L7"/>
    <mergeCell ref="M7:O7"/>
    <mergeCell ref="P7:R7"/>
    <mergeCell ref="S7:T7"/>
    <mergeCell ref="U7:X7"/>
    <mergeCell ref="B8:C8"/>
    <mergeCell ref="D8:F8"/>
    <mergeCell ref="H8:I8"/>
    <mergeCell ref="J8:L8"/>
    <mergeCell ref="M8:O8"/>
    <mergeCell ref="P8:R8"/>
    <mergeCell ref="S8:T8"/>
    <mergeCell ref="U8:X8"/>
    <mergeCell ref="B9:C9"/>
    <mergeCell ref="D9:F9"/>
    <mergeCell ref="H9:I9"/>
    <mergeCell ref="J9:L9"/>
    <mergeCell ref="M9:O9"/>
    <mergeCell ref="P9:R9"/>
    <mergeCell ref="S9:T9"/>
    <mergeCell ref="U9:X9"/>
    <mergeCell ref="B10:C10"/>
    <mergeCell ref="D10:F10"/>
    <mergeCell ref="H10:I10"/>
    <mergeCell ref="J10:L10"/>
    <mergeCell ref="M10:O10"/>
    <mergeCell ref="P10:R10"/>
    <mergeCell ref="S10:T10"/>
    <mergeCell ref="U10:X10"/>
    <mergeCell ref="B11:C11"/>
    <mergeCell ref="D11:F11"/>
    <mergeCell ref="H11:I11"/>
    <mergeCell ref="J11:L11"/>
    <mergeCell ref="M11:O11"/>
    <mergeCell ref="P11:R11"/>
    <mergeCell ref="S11:T11"/>
    <mergeCell ref="U11:X11"/>
    <mergeCell ref="B12:C12"/>
    <mergeCell ref="D12:F12"/>
    <mergeCell ref="H12:I12"/>
    <mergeCell ref="J12:L12"/>
    <mergeCell ref="M12:O12"/>
    <mergeCell ref="P12:R12"/>
    <mergeCell ref="S12:T12"/>
    <mergeCell ref="U12:X12"/>
    <mergeCell ref="B13:C13"/>
    <mergeCell ref="D13:F13"/>
    <mergeCell ref="H13:I13"/>
    <mergeCell ref="J13:L13"/>
    <mergeCell ref="M13:O13"/>
    <mergeCell ref="P13:R13"/>
    <mergeCell ref="S13:T13"/>
    <mergeCell ref="U13:X13"/>
    <mergeCell ref="B14:C14"/>
    <mergeCell ref="D14:F14"/>
    <mergeCell ref="H14:I14"/>
    <mergeCell ref="J14:L14"/>
    <mergeCell ref="M14:O14"/>
    <mergeCell ref="P14:R14"/>
    <mergeCell ref="S14:T14"/>
    <mergeCell ref="U14:X14"/>
    <mergeCell ref="B15:C15"/>
    <mergeCell ref="D15:F15"/>
    <mergeCell ref="H15:I15"/>
    <mergeCell ref="J15:L15"/>
    <mergeCell ref="M15:O15"/>
    <mergeCell ref="P15:R15"/>
    <mergeCell ref="S15:T15"/>
    <mergeCell ref="U15:X15"/>
    <mergeCell ref="B16:C16"/>
    <mergeCell ref="D16:F16"/>
    <mergeCell ref="H16:I16"/>
    <mergeCell ref="J16:L16"/>
    <mergeCell ref="M16:O16"/>
    <mergeCell ref="P16:R16"/>
    <mergeCell ref="S16:T16"/>
    <mergeCell ref="U16:X16"/>
    <mergeCell ref="B17:C17"/>
    <mergeCell ref="D17:F17"/>
    <mergeCell ref="H17:I17"/>
    <mergeCell ref="J17:L17"/>
    <mergeCell ref="M17:O17"/>
    <mergeCell ref="P17:R17"/>
    <mergeCell ref="S17:T17"/>
    <mergeCell ref="U17:X17"/>
    <mergeCell ref="B18:C18"/>
    <mergeCell ref="D18:F18"/>
    <mergeCell ref="H18:I18"/>
    <mergeCell ref="J18:L18"/>
    <mergeCell ref="M18:O18"/>
    <mergeCell ref="P18:R18"/>
    <mergeCell ref="S18:T18"/>
    <mergeCell ref="U18:X18"/>
    <mergeCell ref="B19:C19"/>
    <mergeCell ref="D19:F19"/>
    <mergeCell ref="H19:I19"/>
    <mergeCell ref="J19:L19"/>
    <mergeCell ref="M19:O19"/>
    <mergeCell ref="P19:R19"/>
    <mergeCell ref="S19:T19"/>
    <mergeCell ref="U19:X19"/>
    <mergeCell ref="B20:C20"/>
    <mergeCell ref="D20:F20"/>
    <mergeCell ref="H20:I20"/>
    <mergeCell ref="J20:L20"/>
    <mergeCell ref="M20:O20"/>
    <mergeCell ref="P20:R20"/>
    <mergeCell ref="S20:T20"/>
    <mergeCell ref="U20:X20"/>
    <mergeCell ref="B21:C21"/>
    <mergeCell ref="D21:F21"/>
    <mergeCell ref="H21:I21"/>
    <mergeCell ref="J21:L21"/>
    <mergeCell ref="M21:O21"/>
    <mergeCell ref="P21:R21"/>
    <mergeCell ref="S21:T21"/>
    <mergeCell ref="U21:X21"/>
    <mergeCell ref="B22:C22"/>
    <mergeCell ref="D22:F22"/>
    <mergeCell ref="H22:I22"/>
    <mergeCell ref="J22:L22"/>
    <mergeCell ref="M22:O22"/>
    <mergeCell ref="P22:R22"/>
    <mergeCell ref="S22:T22"/>
    <mergeCell ref="U22:X22"/>
    <mergeCell ref="B23:C23"/>
    <mergeCell ref="D23:F23"/>
    <mergeCell ref="H23:I23"/>
    <mergeCell ref="J23:L23"/>
    <mergeCell ref="M23:O23"/>
    <mergeCell ref="P23:R23"/>
    <mergeCell ref="S23:T23"/>
    <mergeCell ref="U23:X23"/>
    <mergeCell ref="B24:C24"/>
    <mergeCell ref="D24:F24"/>
    <mergeCell ref="H24:I24"/>
    <mergeCell ref="J24:L24"/>
    <mergeCell ref="M24:O24"/>
    <mergeCell ref="P24:R24"/>
    <mergeCell ref="S24:T24"/>
    <mergeCell ref="U24:X24"/>
    <mergeCell ref="B25:C25"/>
    <mergeCell ref="D25:F25"/>
    <mergeCell ref="H25:I25"/>
    <mergeCell ref="J25:L25"/>
    <mergeCell ref="M25:O25"/>
    <mergeCell ref="P25:R25"/>
    <mergeCell ref="S25:T25"/>
    <mergeCell ref="U25:X25"/>
    <mergeCell ref="B26:C26"/>
    <mergeCell ref="D26:F26"/>
    <mergeCell ref="H26:I26"/>
    <mergeCell ref="J26:L26"/>
    <mergeCell ref="M26:O26"/>
    <mergeCell ref="P26:R26"/>
    <mergeCell ref="S26:T26"/>
    <mergeCell ref="U26:X26"/>
    <mergeCell ref="B27:C27"/>
    <mergeCell ref="D27:F27"/>
    <mergeCell ref="H27:I27"/>
    <mergeCell ref="J27:L27"/>
    <mergeCell ref="M27:O27"/>
    <mergeCell ref="P27:R27"/>
    <mergeCell ref="S27:T27"/>
    <mergeCell ref="U27:X27"/>
    <mergeCell ref="B28:C28"/>
    <mergeCell ref="D28:F28"/>
    <mergeCell ref="H28:I28"/>
    <mergeCell ref="J28:L28"/>
    <mergeCell ref="M28:O28"/>
    <mergeCell ref="P28:R28"/>
    <mergeCell ref="S28:T28"/>
    <mergeCell ref="U28:X28"/>
    <mergeCell ref="B29:C29"/>
    <mergeCell ref="D29:F29"/>
    <mergeCell ref="H29:I29"/>
    <mergeCell ref="J29:L29"/>
    <mergeCell ref="M29:O29"/>
    <mergeCell ref="P29:R29"/>
    <mergeCell ref="S29:T29"/>
    <mergeCell ref="U29:X29"/>
    <mergeCell ref="B30:C30"/>
    <mergeCell ref="D30:F30"/>
    <mergeCell ref="H30:I30"/>
    <mergeCell ref="J30:L30"/>
    <mergeCell ref="M30:O30"/>
    <mergeCell ref="P30:R30"/>
    <mergeCell ref="S30:T30"/>
    <mergeCell ref="U30:X30"/>
    <mergeCell ref="B31:C31"/>
    <mergeCell ref="D31:F31"/>
    <mergeCell ref="H31:I31"/>
    <mergeCell ref="J31:L31"/>
    <mergeCell ref="M31:O31"/>
    <mergeCell ref="P31:R31"/>
    <mergeCell ref="S31:T31"/>
    <mergeCell ref="U31:X31"/>
    <mergeCell ref="B32:C32"/>
    <mergeCell ref="D32:F32"/>
    <mergeCell ref="H32:I32"/>
    <mergeCell ref="J32:L32"/>
    <mergeCell ref="M32:O32"/>
    <mergeCell ref="P32:R32"/>
    <mergeCell ref="S32:T32"/>
    <mergeCell ref="U32:X32"/>
    <mergeCell ref="B33:C33"/>
    <mergeCell ref="D33:F33"/>
    <mergeCell ref="H33:I33"/>
    <mergeCell ref="J33:L33"/>
    <mergeCell ref="M33:O33"/>
    <mergeCell ref="P33:R33"/>
    <mergeCell ref="S33:T33"/>
    <mergeCell ref="U33:X33"/>
    <mergeCell ref="B34:C34"/>
    <mergeCell ref="D34:F34"/>
    <mergeCell ref="H34:I34"/>
    <mergeCell ref="J34:L34"/>
    <mergeCell ref="M34:O34"/>
    <mergeCell ref="P34:R34"/>
    <mergeCell ref="S34:T34"/>
    <mergeCell ref="U34:X34"/>
    <mergeCell ref="B35:C35"/>
    <mergeCell ref="D35:F35"/>
    <mergeCell ref="H35:I35"/>
    <mergeCell ref="J35:L35"/>
    <mergeCell ref="M35:O35"/>
    <mergeCell ref="P35:R35"/>
    <mergeCell ref="S35:T35"/>
    <mergeCell ref="U35:X35"/>
    <mergeCell ref="B36:C36"/>
    <mergeCell ref="D36:F36"/>
    <mergeCell ref="H36:I36"/>
    <mergeCell ref="J36:L36"/>
    <mergeCell ref="M36:O36"/>
    <mergeCell ref="P36:R36"/>
    <mergeCell ref="S36:T36"/>
    <mergeCell ref="U36:X36"/>
    <mergeCell ref="B37:C37"/>
    <mergeCell ref="D37:F37"/>
    <mergeCell ref="H37:I37"/>
    <mergeCell ref="J37:L37"/>
    <mergeCell ref="M37:O37"/>
    <mergeCell ref="P37:R37"/>
    <mergeCell ref="S37:T37"/>
    <mergeCell ref="U37:X37"/>
    <mergeCell ref="B38:C38"/>
    <mergeCell ref="D38:F38"/>
    <mergeCell ref="H38:I38"/>
    <mergeCell ref="J38:L38"/>
    <mergeCell ref="M38:O38"/>
    <mergeCell ref="P38:R38"/>
    <mergeCell ref="S38:T38"/>
    <mergeCell ref="U38:X38"/>
    <mergeCell ref="B39:C39"/>
    <mergeCell ref="D39:F39"/>
    <mergeCell ref="H39:I39"/>
    <mergeCell ref="J39:L39"/>
    <mergeCell ref="M39:O39"/>
    <mergeCell ref="P39:R39"/>
    <mergeCell ref="S39:T39"/>
    <mergeCell ref="U39:X39"/>
    <mergeCell ref="B40:C40"/>
    <mergeCell ref="D40:F40"/>
    <mergeCell ref="H40:I40"/>
    <mergeCell ref="J40:L40"/>
    <mergeCell ref="M40:O40"/>
    <mergeCell ref="P40:R40"/>
    <mergeCell ref="S40:T40"/>
    <mergeCell ref="U40:X40"/>
    <mergeCell ref="B41:C41"/>
    <mergeCell ref="D41:F41"/>
    <mergeCell ref="H41:I41"/>
    <mergeCell ref="J41:L41"/>
    <mergeCell ref="M41:O41"/>
    <mergeCell ref="P41:R41"/>
    <mergeCell ref="S41:T41"/>
    <mergeCell ref="U41:X41"/>
    <mergeCell ref="B42:C42"/>
    <mergeCell ref="D42:F42"/>
    <mergeCell ref="H42:I42"/>
    <mergeCell ref="J42:L42"/>
    <mergeCell ref="M42:O42"/>
    <mergeCell ref="P42:R42"/>
    <mergeCell ref="S42:T42"/>
    <mergeCell ref="U42:X42"/>
    <mergeCell ref="B43:C43"/>
    <mergeCell ref="D43:F43"/>
    <mergeCell ref="H43:I43"/>
    <mergeCell ref="J43:L43"/>
    <mergeCell ref="M43:O43"/>
    <mergeCell ref="P43:R43"/>
    <mergeCell ref="S43:T43"/>
    <mergeCell ref="U43:X43"/>
    <mergeCell ref="B44:C44"/>
    <mergeCell ref="D44:F44"/>
    <mergeCell ref="H44:I44"/>
    <mergeCell ref="J44:L44"/>
    <mergeCell ref="M44:O44"/>
    <mergeCell ref="P44:R44"/>
    <mergeCell ref="S44:T44"/>
    <mergeCell ref="U44:X44"/>
    <mergeCell ref="B45:C45"/>
    <mergeCell ref="D45:F45"/>
    <mergeCell ref="H45:I45"/>
    <mergeCell ref="J45:L45"/>
    <mergeCell ref="M45:O45"/>
    <mergeCell ref="P45:R45"/>
    <mergeCell ref="S45:T45"/>
    <mergeCell ref="U45:X45"/>
    <mergeCell ref="B46:C46"/>
    <mergeCell ref="D46:F46"/>
    <mergeCell ref="H46:I46"/>
    <mergeCell ref="J46:L46"/>
    <mergeCell ref="M46:O46"/>
    <mergeCell ref="P46:R46"/>
    <mergeCell ref="S46:T46"/>
    <mergeCell ref="U46:X46"/>
    <mergeCell ref="B47:C47"/>
    <mergeCell ref="D47:F47"/>
    <mergeCell ref="H47:I47"/>
    <mergeCell ref="J47:L47"/>
    <mergeCell ref="M47:O47"/>
    <mergeCell ref="P47:R47"/>
    <mergeCell ref="S47:T47"/>
    <mergeCell ref="U47:X47"/>
    <mergeCell ref="B48:C48"/>
    <mergeCell ref="D48:F48"/>
    <mergeCell ref="H48:I48"/>
    <mergeCell ref="J48:L48"/>
    <mergeCell ref="M48:O48"/>
    <mergeCell ref="P48:R48"/>
    <mergeCell ref="S48:T48"/>
    <mergeCell ref="U48:X48"/>
    <mergeCell ref="B49:C49"/>
    <mergeCell ref="D49:F49"/>
    <mergeCell ref="H49:I49"/>
    <mergeCell ref="J49:L49"/>
    <mergeCell ref="M49:O49"/>
    <mergeCell ref="P49:R49"/>
    <mergeCell ref="S49:T49"/>
    <mergeCell ref="U49:X49"/>
    <mergeCell ref="B50:C50"/>
    <mergeCell ref="D50:F50"/>
    <mergeCell ref="H50:I50"/>
    <mergeCell ref="J50:L50"/>
    <mergeCell ref="M50:O50"/>
    <mergeCell ref="P50:R50"/>
    <mergeCell ref="S50:T50"/>
    <mergeCell ref="U50:X50"/>
    <mergeCell ref="B51:C51"/>
    <mergeCell ref="D51:F51"/>
    <mergeCell ref="H51:I51"/>
    <mergeCell ref="J51:L51"/>
    <mergeCell ref="M51:O51"/>
    <mergeCell ref="P51:R51"/>
    <mergeCell ref="S51:T51"/>
    <mergeCell ref="U51:X51"/>
    <mergeCell ref="B52:C52"/>
    <mergeCell ref="D52:F52"/>
    <mergeCell ref="H52:I52"/>
    <mergeCell ref="J52:L52"/>
    <mergeCell ref="M52:O52"/>
    <mergeCell ref="P52:R52"/>
    <mergeCell ref="S52:T52"/>
    <mergeCell ref="U52:X52"/>
    <mergeCell ref="B53:C53"/>
    <mergeCell ref="D53:F53"/>
    <mergeCell ref="H53:I53"/>
    <mergeCell ref="J53:L53"/>
    <mergeCell ref="M53:O53"/>
    <mergeCell ref="P53:R53"/>
    <mergeCell ref="S53:T53"/>
    <mergeCell ref="U53:X53"/>
  </mergeCells>
  <printOptions/>
  <pageMargins left="0.3937007874015748" right="0.3937007874015748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天本繁利</dc:creator>
  <cp:keywords/>
  <dc:description/>
  <cp:lastModifiedBy>天本繁利</cp:lastModifiedBy>
  <cp:lastPrinted>2013-11-13T02:06:49Z</cp:lastPrinted>
  <dcterms:created xsi:type="dcterms:W3CDTF">2013-10-02T14:27:18Z</dcterms:created>
  <dcterms:modified xsi:type="dcterms:W3CDTF">2018-11-08T01:42:41Z</dcterms:modified>
  <cp:category/>
  <cp:version/>
  <cp:contentType/>
  <cp:contentStatus/>
</cp:coreProperties>
</file>