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hi\Desktop\"/>
    </mc:Choice>
  </mc:AlternateContent>
  <xr:revisionPtr revIDLastSave="0" documentId="13_ncr:1_{3AE35F34-9D0D-4B9C-A353-36852C970DF7}" xr6:coauthVersionLast="47" xr6:coauthVersionMax="47" xr10:uidLastSave="{00000000-0000-0000-0000-000000000000}"/>
  <bookViews>
    <workbookView xWindow="1032" yWindow="648" windowWidth="21756" windowHeight="11592" xr2:uid="{7DD1528D-6A6E-4B18-B0DA-D0347C4A471B}"/>
  </bookViews>
  <sheets>
    <sheet name="秋100ｋ" sheetId="18" r:id="rId1"/>
    <sheet name="秋200ｋ" sheetId="16" r:id="rId2"/>
    <sheet name="秋300ｋ" sheetId="17" r:id="rId3"/>
    <sheet name="秋400ｋ総合成績" sheetId="15" r:id="rId4"/>
    <sheet name="400Kブロック成績" sheetId="19" r:id="rId5"/>
    <sheet name="年間優秀鳩舎賞" sheetId="1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6" i="19" l="1"/>
  <c r="S56" i="19"/>
  <c r="P56" i="19"/>
  <c r="M56" i="19"/>
  <c r="J56" i="19"/>
  <c r="H56" i="19"/>
  <c r="G56" i="19"/>
  <c r="D56" i="19"/>
  <c r="B56" i="19"/>
  <c r="V55" i="19"/>
  <c r="S55" i="19"/>
  <c r="P55" i="19"/>
  <c r="M55" i="19"/>
  <c r="J55" i="19"/>
  <c r="H55" i="19"/>
  <c r="G55" i="19"/>
  <c r="D55" i="19"/>
  <c r="B55" i="19"/>
  <c r="V54" i="19"/>
  <c r="S54" i="19"/>
  <c r="P54" i="19"/>
  <c r="M54" i="19"/>
  <c r="J54" i="19"/>
  <c r="H54" i="19"/>
  <c r="G54" i="19"/>
  <c r="D54" i="19"/>
  <c r="B54" i="19"/>
  <c r="V53" i="19"/>
  <c r="S53" i="19"/>
  <c r="P53" i="19"/>
  <c r="M53" i="19"/>
  <c r="J53" i="19"/>
  <c r="H53" i="19"/>
  <c r="G53" i="19"/>
  <c r="D53" i="19"/>
  <c r="B53" i="19"/>
  <c r="V52" i="19"/>
  <c r="S52" i="19"/>
  <c r="P52" i="19"/>
  <c r="M52" i="19"/>
  <c r="J52" i="19"/>
  <c r="H52" i="19"/>
  <c r="G52" i="19"/>
  <c r="D52" i="19"/>
  <c r="B52" i="19"/>
  <c r="V51" i="19"/>
  <c r="S51" i="19"/>
  <c r="P51" i="19"/>
  <c r="M51" i="19"/>
  <c r="J51" i="19"/>
  <c r="H51" i="19"/>
  <c r="G51" i="19"/>
  <c r="D51" i="19"/>
  <c r="B51" i="19"/>
  <c r="V50" i="19"/>
  <c r="S50" i="19"/>
  <c r="P50" i="19"/>
  <c r="M50" i="19"/>
  <c r="J50" i="19"/>
  <c r="H50" i="19"/>
  <c r="G50" i="19"/>
  <c r="D50" i="19"/>
  <c r="B50" i="19"/>
  <c r="V49" i="19"/>
  <c r="S49" i="19"/>
  <c r="P49" i="19"/>
  <c r="M49" i="19"/>
  <c r="J49" i="19"/>
  <c r="H49" i="19"/>
  <c r="G49" i="19"/>
  <c r="D49" i="19"/>
  <c r="B49" i="19"/>
  <c r="V48" i="19"/>
  <c r="S48" i="19"/>
  <c r="P48" i="19"/>
  <c r="M48" i="19"/>
  <c r="J48" i="19"/>
  <c r="H48" i="19"/>
  <c r="G48" i="19"/>
  <c r="D48" i="19"/>
  <c r="B48" i="19"/>
  <c r="V47" i="19"/>
  <c r="S47" i="19"/>
  <c r="P47" i="19"/>
  <c r="M47" i="19"/>
  <c r="J47" i="19"/>
  <c r="H47" i="19"/>
  <c r="G47" i="19"/>
  <c r="D47" i="19"/>
  <c r="B47" i="19"/>
  <c r="V46" i="19"/>
  <c r="S46" i="19"/>
  <c r="P46" i="19"/>
  <c r="J46" i="19"/>
  <c r="H46" i="19"/>
  <c r="G46" i="19"/>
  <c r="D46" i="19"/>
  <c r="B46" i="19"/>
  <c r="V45" i="19"/>
  <c r="S45" i="19"/>
  <c r="P45" i="19"/>
  <c r="M45" i="19"/>
  <c r="J45" i="19"/>
  <c r="H45" i="19"/>
  <c r="G45" i="19"/>
  <c r="D45" i="19"/>
  <c r="B45" i="19"/>
  <c r="V44" i="19"/>
  <c r="S44" i="19"/>
  <c r="P44" i="19"/>
  <c r="M44" i="19"/>
  <c r="J44" i="19"/>
  <c r="H44" i="19"/>
  <c r="G44" i="19"/>
  <c r="D44" i="19"/>
  <c r="B44" i="19"/>
  <c r="V43" i="19"/>
  <c r="S43" i="19"/>
  <c r="P43" i="19"/>
  <c r="M43" i="19"/>
  <c r="J43" i="19"/>
  <c r="H43" i="19"/>
  <c r="G43" i="19"/>
  <c r="D43" i="19"/>
  <c r="B43" i="19"/>
  <c r="V42" i="19"/>
  <c r="S42" i="19"/>
  <c r="P42" i="19"/>
  <c r="M42" i="19"/>
  <c r="J42" i="19"/>
  <c r="H42" i="19"/>
  <c r="G42" i="19"/>
  <c r="D42" i="19"/>
  <c r="B42" i="19"/>
  <c r="V41" i="19"/>
  <c r="S41" i="19"/>
  <c r="P41" i="19"/>
  <c r="M41" i="19"/>
  <c r="J41" i="19"/>
  <c r="H41" i="19"/>
  <c r="G41" i="19"/>
  <c r="D41" i="19"/>
  <c r="B41" i="19"/>
  <c r="V40" i="19"/>
  <c r="S40" i="19"/>
  <c r="P40" i="19"/>
  <c r="M40" i="19"/>
  <c r="J40" i="19"/>
  <c r="H40" i="19"/>
  <c r="G40" i="19"/>
  <c r="D40" i="19"/>
  <c r="B40" i="19"/>
  <c r="V39" i="19"/>
  <c r="S39" i="19"/>
  <c r="P39" i="19"/>
  <c r="M39" i="19"/>
  <c r="J39" i="19"/>
  <c r="H39" i="19"/>
  <c r="G39" i="19"/>
  <c r="D39" i="19"/>
  <c r="B39" i="19"/>
  <c r="V38" i="19"/>
  <c r="S38" i="19"/>
  <c r="P38" i="19"/>
  <c r="M38" i="19"/>
  <c r="J38" i="19"/>
  <c r="H38" i="19"/>
  <c r="G38" i="19"/>
  <c r="D38" i="19"/>
  <c r="B38" i="19"/>
  <c r="V37" i="19"/>
  <c r="S37" i="19"/>
  <c r="P37" i="19"/>
  <c r="M37" i="19"/>
  <c r="J37" i="19"/>
  <c r="H37" i="19"/>
  <c r="G37" i="19"/>
  <c r="D37" i="19"/>
  <c r="B37" i="19"/>
  <c r="V36" i="19"/>
  <c r="S36" i="19"/>
  <c r="P36" i="19"/>
  <c r="M36" i="19"/>
  <c r="J36" i="19"/>
  <c r="H36" i="19"/>
  <c r="G36" i="19"/>
  <c r="D36" i="19"/>
  <c r="B36" i="19"/>
  <c r="V35" i="19"/>
  <c r="S35" i="19"/>
  <c r="P35" i="19"/>
  <c r="M35" i="19"/>
  <c r="J35" i="19"/>
  <c r="H35" i="19"/>
  <c r="G35" i="19"/>
  <c r="D35" i="19"/>
  <c r="B35" i="19"/>
  <c r="V34" i="19"/>
  <c r="S34" i="19"/>
  <c r="P34" i="19"/>
  <c r="M34" i="19"/>
  <c r="J34" i="19"/>
  <c r="H34" i="19"/>
  <c r="G34" i="19"/>
  <c r="D34" i="19"/>
  <c r="B34" i="19"/>
  <c r="V33" i="19"/>
  <c r="S33" i="19"/>
  <c r="P33" i="19"/>
  <c r="M33" i="19"/>
  <c r="J33" i="19"/>
  <c r="H33" i="19"/>
  <c r="G33" i="19"/>
  <c r="D33" i="19"/>
  <c r="B33" i="19"/>
  <c r="V32" i="19"/>
  <c r="S32" i="19"/>
  <c r="P32" i="19"/>
  <c r="M32" i="19"/>
  <c r="J32" i="19"/>
  <c r="H32" i="19"/>
  <c r="G32" i="19"/>
  <c r="D32" i="19"/>
  <c r="B32" i="19"/>
  <c r="M20" i="19"/>
  <c r="K20" i="19"/>
  <c r="W20" i="19" s="1"/>
  <c r="Y20" i="19" s="1"/>
  <c r="I20" i="19"/>
  <c r="G20" i="19"/>
  <c r="W19" i="19"/>
  <c r="Y19" i="19" s="1"/>
  <c r="Y18" i="19"/>
  <c r="W18" i="19"/>
  <c r="Y17" i="19"/>
  <c r="W17" i="19"/>
  <c r="Y15" i="19"/>
  <c r="W15" i="19"/>
  <c r="Y14" i="19"/>
  <c r="W14" i="19"/>
  <c r="Y13" i="19"/>
  <c r="W13" i="19"/>
  <c r="M13" i="19"/>
  <c r="K13" i="19"/>
  <c r="I13" i="19"/>
  <c r="G13" i="19"/>
  <c r="Y12" i="19"/>
  <c r="W12" i="19"/>
  <c r="Y11" i="19"/>
  <c r="W11" i="19"/>
  <c r="M10" i="19"/>
  <c r="K10" i="19"/>
  <c r="W10" i="19" s="1"/>
  <c r="Y10" i="19" s="1"/>
  <c r="I10" i="19"/>
  <c r="G10" i="19"/>
  <c r="Y9" i="19"/>
  <c r="W9" i="19"/>
  <c r="W8" i="19"/>
  <c r="Y8" i="19" s="1"/>
  <c r="M7" i="19"/>
  <c r="M29" i="19" s="1"/>
  <c r="K7" i="19"/>
  <c r="I7" i="19"/>
  <c r="I29" i="19" s="1"/>
  <c r="G7" i="19"/>
  <c r="G29" i="19" s="1"/>
  <c r="Y6" i="19"/>
  <c r="W6" i="19"/>
  <c r="Y5" i="19"/>
  <c r="W5" i="19"/>
  <c r="Y4" i="19"/>
  <c r="W4" i="19"/>
  <c r="W7" i="19" s="1"/>
  <c r="Y7" i="19" s="1"/>
  <c r="G10" i="15"/>
  <c r="F10" i="15"/>
  <c r="E10" i="15"/>
  <c r="D10" i="15"/>
  <c r="C10" i="15"/>
  <c r="K29" i="19" l="1"/>
  <c r="W29" i="19" s="1"/>
  <c r="Y29" i="19" s="1"/>
</calcChain>
</file>

<file path=xl/sharedStrings.xml><?xml version="1.0" encoding="utf-8"?>
<sst xmlns="http://schemas.openxmlformats.org/spreadsheetml/2006/main" count="8723" uniqueCount="2436">
  <si>
    <t>200k</t>
  </si>
  <si>
    <t>300K</t>
  </si>
  <si>
    <t>1000k</t>
  </si>
  <si>
    <t>100k</t>
  </si>
  <si>
    <t>300k</t>
  </si>
  <si>
    <t>400k</t>
  </si>
  <si>
    <t>天本繁利</t>
  </si>
  <si>
    <t>新原　勉</t>
  </si>
  <si>
    <t>笠　芳彦</t>
  </si>
  <si>
    <t>放鳩日時</t>
    <rPh sb="0" eb="1">
      <t>ホウ</t>
    </rPh>
    <rPh sb="1" eb="2">
      <t>ハト</t>
    </rPh>
    <rPh sb="2" eb="4">
      <t>ニチジ</t>
    </rPh>
    <phoneticPr fontId="3"/>
  </si>
  <si>
    <t>放　鳩　者</t>
    <rPh sb="0" eb="1">
      <t>ホウ</t>
    </rPh>
    <rPh sb="2" eb="3">
      <t>ハト</t>
    </rPh>
    <rPh sb="4" eb="5">
      <t>シャ</t>
    </rPh>
    <phoneticPr fontId="3"/>
  </si>
  <si>
    <t>放 鳩 地</t>
    <rPh sb="0" eb="1">
      <t>ホウ</t>
    </rPh>
    <rPh sb="2" eb="3">
      <t>ハト</t>
    </rPh>
    <rPh sb="4" eb="5">
      <t>チ</t>
    </rPh>
    <phoneticPr fontId="3"/>
  </si>
  <si>
    <t>放鳩立会者</t>
    <rPh sb="0" eb="2">
      <t>ホウキュウ</t>
    </rPh>
    <rPh sb="2" eb="4">
      <t>タチアイ</t>
    </rPh>
    <rPh sb="4" eb="5">
      <t>シャ</t>
    </rPh>
    <phoneticPr fontId="3"/>
  </si>
  <si>
    <t>天  　候</t>
    <rPh sb="0" eb="1">
      <t>テン</t>
    </rPh>
    <rPh sb="4" eb="5">
      <t>コウ</t>
    </rPh>
    <phoneticPr fontId="3"/>
  </si>
  <si>
    <t>晴れ～晴れ</t>
  </si>
  <si>
    <t>連盟審査長</t>
    <rPh sb="0" eb="2">
      <t>レンメイ</t>
    </rPh>
    <rPh sb="2" eb="4">
      <t>シンサ</t>
    </rPh>
    <rPh sb="4" eb="5">
      <t>チョウ</t>
    </rPh>
    <phoneticPr fontId="3"/>
  </si>
  <si>
    <t>市川　敏夫</t>
  </si>
  <si>
    <t>連合会</t>
  </si>
  <si>
    <t>鳩舎数</t>
    <rPh sb="0" eb="1">
      <t>ハト</t>
    </rPh>
    <rPh sb="1" eb="2">
      <t>シャ</t>
    </rPh>
    <rPh sb="2" eb="3">
      <t>カズ</t>
    </rPh>
    <phoneticPr fontId="3"/>
  </si>
  <si>
    <t>参加羽数</t>
    <rPh sb="0" eb="2">
      <t>サンカ</t>
    </rPh>
    <rPh sb="2" eb="3">
      <t>バネ</t>
    </rPh>
    <rPh sb="3" eb="4">
      <t>カズ</t>
    </rPh>
    <phoneticPr fontId="3"/>
  </si>
  <si>
    <t>当日</t>
  </si>
  <si>
    <t>翌日</t>
  </si>
  <si>
    <t>小計</t>
    <rPh sb="0" eb="2">
      <t>ショウケイ</t>
    </rPh>
    <phoneticPr fontId="3"/>
  </si>
  <si>
    <t>記録率</t>
    <rPh sb="0" eb="2">
      <t>キロク</t>
    </rPh>
    <rPh sb="2" eb="3">
      <t>リツ</t>
    </rPh>
    <phoneticPr fontId="3"/>
  </si>
  <si>
    <t>福　　岡</t>
  </si>
  <si>
    <t>計</t>
    <rPh sb="0" eb="1">
      <t>ケイ</t>
    </rPh>
    <phoneticPr fontId="3"/>
  </si>
  <si>
    <t>序列</t>
  </si>
  <si>
    <t>生年</t>
  </si>
  <si>
    <t>鳩番号</t>
  </si>
  <si>
    <t>性</t>
  </si>
  <si>
    <t>羽色</t>
  </si>
  <si>
    <t>距離</t>
  </si>
  <si>
    <t>所要時間</t>
  </si>
  <si>
    <t>分速</t>
  </si>
  <si>
    <t>参加者</t>
  </si>
  <si>
    <t>帰還</t>
  </si>
  <si>
    <t>連合会</t>
    <rPh sb="0" eb="3">
      <t>レンゴウカイ</t>
    </rPh>
    <phoneticPr fontId="3"/>
  </si>
  <si>
    <t>福岡南部</t>
    <rPh sb="0" eb="2">
      <t>フクオカ</t>
    </rPh>
    <rPh sb="2" eb="4">
      <t>ナンブ</t>
    </rPh>
    <phoneticPr fontId="3"/>
  </si>
  <si>
    <t>2022</t>
  </si>
  <si>
    <t>♂</t>
  </si>
  <si>
    <t>B</t>
  </si>
  <si>
    <t>♀</t>
  </si>
  <si>
    <t>BCW</t>
  </si>
  <si>
    <t>BC</t>
  </si>
  <si>
    <t>BW</t>
  </si>
  <si>
    <t>BP</t>
  </si>
  <si>
    <t>DC</t>
  </si>
  <si>
    <t>S</t>
  </si>
  <si>
    <t>ｺﾙｿLOFT</t>
  </si>
  <si>
    <t>BWP</t>
  </si>
  <si>
    <t>山田 和雄</t>
  </si>
  <si>
    <t>今村 博之</t>
  </si>
  <si>
    <t>G</t>
  </si>
  <si>
    <t>円城寺 本石</t>
  </si>
  <si>
    <t>川嶋 光時</t>
  </si>
  <si>
    <t>2</t>
  </si>
  <si>
    <t>鳥取県北栄町下北条</t>
    <rPh sb="0" eb="3">
      <t>トットリケン</t>
    </rPh>
    <rPh sb="3" eb="4">
      <t>キタ</t>
    </rPh>
    <rPh sb="4" eb="5">
      <t>サカエ</t>
    </rPh>
    <rPh sb="5" eb="6">
      <t>マチ</t>
    </rPh>
    <rPh sb="6" eb="7">
      <t>シモ</t>
    </rPh>
    <rPh sb="7" eb="9">
      <t>ホウジョウ</t>
    </rPh>
    <phoneticPr fontId="3"/>
  </si>
  <si>
    <t>羽</t>
  </si>
  <si>
    <t>1</t>
  </si>
  <si>
    <t>2023</t>
  </si>
  <si>
    <t>PB</t>
  </si>
  <si>
    <t>RC</t>
  </si>
  <si>
    <t>SLT</t>
  </si>
  <si>
    <t>YB08149</t>
  </si>
  <si>
    <t>YB08165</t>
  </si>
  <si>
    <t>1227.407</t>
  </si>
  <si>
    <t>BCP</t>
  </si>
  <si>
    <t>YB05225</t>
  </si>
  <si>
    <t>W</t>
  </si>
  <si>
    <t>R</t>
  </si>
  <si>
    <t>YB09077</t>
  </si>
  <si>
    <t>帰還羽数：</t>
  </si>
  <si>
    <t>BCWP</t>
  </si>
  <si>
    <t>YB08166</t>
  </si>
  <si>
    <t>YB08301</t>
  </si>
  <si>
    <t>YB01717</t>
  </si>
  <si>
    <t>YB07211</t>
  </si>
  <si>
    <t>YB03456</t>
  </si>
  <si>
    <t>YB00059</t>
  </si>
  <si>
    <t>福岡南部</t>
    <rPh sb="0" eb="2">
      <t>フクオカ</t>
    </rPh>
    <rPh sb="2" eb="4">
      <t>ナンブ</t>
    </rPh>
    <phoneticPr fontId="1"/>
  </si>
  <si>
    <t>江越　貢</t>
  </si>
  <si>
    <t>福  岡</t>
    <rPh sb="0" eb="1">
      <t>フク</t>
    </rPh>
    <rPh sb="3" eb="4">
      <t>オカ</t>
    </rPh>
    <phoneticPr fontId="3"/>
  </si>
  <si>
    <t>2024</t>
  </si>
  <si>
    <t>YB08588</t>
  </si>
  <si>
    <t>YB01346</t>
  </si>
  <si>
    <t>YB01351</t>
  </si>
  <si>
    <t>YB01918</t>
  </si>
  <si>
    <t>YB01907</t>
  </si>
  <si>
    <t>YB01908</t>
  </si>
  <si>
    <t>YB01934</t>
  </si>
  <si>
    <t>YB01933</t>
  </si>
  <si>
    <t>YB01922</t>
  </si>
  <si>
    <t>YB01943</t>
  </si>
  <si>
    <t>YB01926</t>
  </si>
  <si>
    <t>YB01941</t>
  </si>
  <si>
    <t>YB01321</t>
  </si>
  <si>
    <t>YB02674</t>
  </si>
  <si>
    <t>YB02621</t>
  </si>
  <si>
    <t>CH</t>
  </si>
  <si>
    <t>YB02643</t>
  </si>
  <si>
    <t>YB01902</t>
  </si>
  <si>
    <t>YB01323</t>
  </si>
  <si>
    <t>YB01336</t>
  </si>
  <si>
    <t>YB04662</t>
  </si>
  <si>
    <t>廣田 龍彦</t>
  </si>
  <si>
    <t>YB01925</t>
  </si>
  <si>
    <t>YB01928</t>
  </si>
  <si>
    <t>YB06528</t>
  </si>
  <si>
    <t>YB01931</t>
  </si>
  <si>
    <t>YB01937</t>
  </si>
  <si>
    <t>YB06525</t>
  </si>
  <si>
    <t>YB03424</t>
  </si>
  <si>
    <t>YB03416</t>
  </si>
  <si>
    <t>YB02632</t>
  </si>
  <si>
    <t>YB01920</t>
  </si>
  <si>
    <t>YB03410</t>
  </si>
  <si>
    <t>YB01963</t>
  </si>
  <si>
    <t>YB06550</t>
  </si>
  <si>
    <t>YB02245</t>
  </si>
  <si>
    <t>YB07950</t>
  </si>
  <si>
    <t>YB01948</t>
  </si>
  <si>
    <t>YB01932</t>
  </si>
  <si>
    <t>YB02243</t>
  </si>
  <si>
    <t>YB02653</t>
  </si>
  <si>
    <t>YB01904</t>
  </si>
  <si>
    <t>YB01912</t>
  </si>
  <si>
    <t>YB03435</t>
  </si>
  <si>
    <t>1207.932</t>
  </si>
  <si>
    <t>YB03436</t>
  </si>
  <si>
    <t>YB03428</t>
  </si>
  <si>
    <t>1380.062</t>
  </si>
  <si>
    <t>1262.649</t>
  </si>
  <si>
    <t>1153.809</t>
  </si>
  <si>
    <t>YB01927</t>
  </si>
  <si>
    <t>391.783</t>
  </si>
  <si>
    <t>382.013</t>
  </si>
  <si>
    <t>380.123</t>
  </si>
  <si>
    <t>377.306</t>
  </si>
  <si>
    <t>384.141</t>
  </si>
  <si>
    <t>379.504</t>
  </si>
  <si>
    <t>384.619</t>
  </si>
  <si>
    <t>YB01189</t>
  </si>
  <si>
    <t>YB02145</t>
  </si>
  <si>
    <t>YB02159</t>
  </si>
  <si>
    <t>YB02017</t>
  </si>
  <si>
    <t>YB02695</t>
  </si>
  <si>
    <t>YB01325</t>
  </si>
  <si>
    <t>YB01379</t>
  </si>
  <si>
    <t>YB01396</t>
  </si>
  <si>
    <t>YB03626</t>
  </si>
  <si>
    <t>YB01320</t>
  </si>
  <si>
    <t>YB01183</t>
  </si>
  <si>
    <t>YB01310</t>
  </si>
  <si>
    <t>YB02072</t>
  </si>
  <si>
    <t>YB03479</t>
  </si>
  <si>
    <t>YB01186</t>
  </si>
  <si>
    <t>YB02113</t>
  </si>
  <si>
    <t>YB01845</t>
  </si>
  <si>
    <t>YB02274</t>
  </si>
  <si>
    <t>YB03449</t>
  </si>
  <si>
    <t>DCP</t>
  </si>
  <si>
    <t>YB02161</t>
  </si>
  <si>
    <t>YB01340</t>
  </si>
  <si>
    <t>YB01381</t>
  </si>
  <si>
    <t>YB01401</t>
  </si>
  <si>
    <t>YB09030</t>
  </si>
  <si>
    <t>YB07238</t>
  </si>
  <si>
    <t>SL</t>
  </si>
  <si>
    <t>YB01373</t>
  </si>
  <si>
    <t>1233.582</t>
  </si>
  <si>
    <t>1233.251</t>
  </si>
  <si>
    <t>1233.182</t>
  </si>
  <si>
    <t>1232.576</t>
  </si>
  <si>
    <t>YB01365</t>
  </si>
  <si>
    <t>YB01407</t>
  </si>
  <si>
    <t>YB03442</t>
  </si>
  <si>
    <t>1207.484</t>
  </si>
  <si>
    <t>YB01785</t>
  </si>
  <si>
    <t>YB01973</t>
  </si>
  <si>
    <t>YB02638</t>
  </si>
  <si>
    <t>1158.300</t>
  </si>
  <si>
    <t>YB01392</t>
  </si>
  <si>
    <t>YB03470</t>
  </si>
  <si>
    <t>1149.182</t>
  </si>
  <si>
    <t>1144.478</t>
  </si>
  <si>
    <t>YB08324</t>
  </si>
  <si>
    <t>YB01419</t>
  </si>
  <si>
    <t>YB03575</t>
  </si>
  <si>
    <t>1113.657</t>
  </si>
  <si>
    <t>YB01412</t>
  </si>
  <si>
    <t>YB03457</t>
  </si>
  <si>
    <t>DCWP</t>
  </si>
  <si>
    <t>YB01160</t>
  </si>
  <si>
    <t>YB03629</t>
  </si>
  <si>
    <t>992.229</t>
  </si>
  <si>
    <t>YB03619</t>
  </si>
  <si>
    <t>YB02162</t>
  </si>
  <si>
    <t>YB01400</t>
  </si>
  <si>
    <t>YB03216</t>
  </si>
  <si>
    <t>YB03468</t>
  </si>
  <si>
    <t>YB01311</t>
  </si>
  <si>
    <t>YB01316</t>
  </si>
  <si>
    <t>YB03455</t>
  </si>
  <si>
    <t>YB01403</t>
  </si>
  <si>
    <t>YB01415</t>
  </si>
  <si>
    <t>YB07219</t>
  </si>
  <si>
    <t>YB01125</t>
  </si>
  <si>
    <t>YB03204</t>
  </si>
  <si>
    <t>YB01405</t>
  </si>
  <si>
    <t>YB01121</t>
  </si>
  <si>
    <t>YB01383</t>
  </si>
  <si>
    <t>YB01144</t>
  </si>
  <si>
    <t>YB01846</t>
  </si>
  <si>
    <t>5:35:39</t>
  </si>
  <si>
    <t>YB03628</t>
  </si>
  <si>
    <t>YB03617</t>
  </si>
  <si>
    <t>YB01350</t>
  </si>
  <si>
    <t>YB02156</t>
  </si>
  <si>
    <t>YB03698</t>
  </si>
  <si>
    <t>YB01726</t>
  </si>
  <si>
    <t>YB08562</t>
  </si>
  <si>
    <t>桜木 敏晴</t>
  </si>
  <si>
    <t>YB06857</t>
  </si>
  <si>
    <t>YB01773</t>
  </si>
  <si>
    <t>YB03636</t>
  </si>
  <si>
    <t>YB03475</t>
  </si>
  <si>
    <t>YB08527</t>
  </si>
  <si>
    <t>YB08512</t>
  </si>
  <si>
    <t>YB08522</t>
  </si>
  <si>
    <t>YB08559</t>
  </si>
  <si>
    <t>YB08521</t>
  </si>
  <si>
    <t>YB01786</t>
  </si>
  <si>
    <t>YB01722</t>
  </si>
  <si>
    <t>YB08552</t>
  </si>
  <si>
    <t>YB08530</t>
  </si>
  <si>
    <t>YB03517</t>
  </si>
  <si>
    <t>YB03543</t>
  </si>
  <si>
    <t>YB03518</t>
  </si>
  <si>
    <t>YB01715</t>
  </si>
  <si>
    <t>YB01384</t>
  </si>
  <si>
    <t>YB06818</t>
  </si>
  <si>
    <t>YB01348</t>
  </si>
  <si>
    <t>YB01720</t>
  </si>
  <si>
    <t>YB03515</t>
  </si>
  <si>
    <t>YB01175</t>
  </si>
  <si>
    <t>YB03516</t>
  </si>
  <si>
    <t>YB01416</t>
  </si>
  <si>
    <t>831.634</t>
  </si>
  <si>
    <t>YB01721</t>
  </si>
  <si>
    <t>YB03464</t>
  </si>
  <si>
    <t>YB01787</t>
  </si>
  <si>
    <t>YB06954</t>
  </si>
  <si>
    <t>YB03501</t>
  </si>
  <si>
    <t>YB01735</t>
  </si>
  <si>
    <t>YB01723</t>
  </si>
  <si>
    <t>YB01741</t>
  </si>
  <si>
    <t>YB02623</t>
  </si>
  <si>
    <t>YB07256</t>
  </si>
  <si>
    <t>YB01408</t>
  </si>
  <si>
    <t>YB01420</t>
  </si>
  <si>
    <t>YB06869</t>
  </si>
  <si>
    <t>YB01377</t>
  </si>
  <si>
    <t>YB03540</t>
  </si>
  <si>
    <t>YB06969</t>
  </si>
  <si>
    <t>YB01739</t>
  </si>
  <si>
    <t>YB03508</t>
  </si>
  <si>
    <t>BL</t>
  </si>
  <si>
    <t>YB03519</t>
  </si>
  <si>
    <t>YB03539</t>
  </si>
  <si>
    <t>YB01004</t>
  </si>
  <si>
    <t>YB01031</t>
  </si>
  <si>
    <t>YB03527</t>
  </si>
  <si>
    <t>YB01015</t>
  </si>
  <si>
    <t>YB01005</t>
  </si>
  <si>
    <t>YB01008</t>
  </si>
  <si>
    <t>YB01049</t>
  </si>
  <si>
    <t>YB01208</t>
  </si>
  <si>
    <t>YB01029</t>
  </si>
  <si>
    <t>YB01039</t>
  </si>
  <si>
    <t>YB01043</t>
  </si>
  <si>
    <t>YB01045</t>
  </si>
  <si>
    <t>原　寛</t>
  </si>
  <si>
    <t>今村健一</t>
  </si>
  <si>
    <t>YB01035</t>
  </si>
  <si>
    <t>YB02883</t>
  </si>
  <si>
    <t>YB04192</t>
  </si>
  <si>
    <t>YB01462</t>
  </si>
  <si>
    <t>YB01459</t>
  </si>
  <si>
    <t>RCWP</t>
  </si>
  <si>
    <t>藤 塚  晃</t>
    <rPh sb="0" eb="1">
      <t>フジ</t>
    </rPh>
    <rPh sb="2" eb="3">
      <t>ツカ</t>
    </rPh>
    <rPh sb="5" eb="6">
      <t>アキラ</t>
    </rPh>
    <phoneticPr fontId="3"/>
  </si>
  <si>
    <t>市川 敏夫</t>
  </si>
  <si>
    <t>中川 和美</t>
  </si>
  <si>
    <t>中田 千明</t>
  </si>
  <si>
    <t>中川 和美 作</t>
    <rPh sb="0" eb="2">
      <t>ナカガワ</t>
    </rPh>
    <rPh sb="3" eb="5">
      <t>カズミ</t>
    </rPh>
    <rPh sb="6" eb="7">
      <t>サク</t>
    </rPh>
    <phoneticPr fontId="1"/>
  </si>
  <si>
    <t>かもり・はなだ共同作</t>
    <rPh sb="7" eb="10">
      <t>キョウドウサク</t>
    </rPh>
    <phoneticPr fontId="1"/>
  </si>
  <si>
    <t>市川 敏夫 作翔</t>
    <rPh sb="0" eb="2">
      <t>イチカワ</t>
    </rPh>
    <rPh sb="3" eb="5">
      <t>トシオ</t>
    </rPh>
    <rPh sb="6" eb="8">
      <t>サクショウ</t>
    </rPh>
    <phoneticPr fontId="1"/>
  </si>
  <si>
    <r>
      <rPr>
        <b/>
        <sz val="11"/>
        <color indexed="8"/>
        <rFont val="ＭＳ Ｐゴシック"/>
        <family val="3"/>
        <charset val="128"/>
      </rPr>
      <t>長門</t>
    </r>
    <r>
      <rPr>
        <b/>
        <sz val="11"/>
        <color indexed="8"/>
        <rFont val="ARIAL"/>
        <family val="2"/>
      </rPr>
      <t>100K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10</t>
    </r>
    <r>
      <rPr>
        <b/>
        <sz val="11"/>
        <color indexed="8"/>
        <rFont val="ＭＳ Ｐゴシック"/>
        <family val="3"/>
        <charset val="128"/>
      </rPr>
      <t>月</t>
    </r>
    <r>
      <rPr>
        <b/>
        <sz val="11"/>
        <color indexed="8"/>
        <rFont val="ARIAL"/>
        <family val="2"/>
      </rPr>
      <t>13</t>
    </r>
    <r>
      <rPr>
        <b/>
        <sz val="11"/>
        <color indexed="8"/>
        <rFont val="ＭＳ Ｐゴシック"/>
        <family val="3"/>
        <charset val="128"/>
      </rPr>
      <t>日</t>
    </r>
    <r>
      <rPr>
        <b/>
        <sz val="11"/>
        <color indexed="8"/>
        <rFont val="ARIAL"/>
        <family val="2"/>
      </rPr>
      <t xml:space="preserve"> 7</t>
    </r>
    <r>
      <rPr>
        <b/>
        <sz val="11"/>
        <color indexed="8"/>
        <rFont val="ＭＳ Ｐゴシック"/>
        <family val="3"/>
        <charset val="128"/>
      </rPr>
      <t>：</t>
    </r>
    <r>
      <rPr>
        <b/>
        <sz val="11"/>
        <color indexed="8"/>
        <rFont val="ARIAL"/>
        <family val="2"/>
      </rPr>
      <t>30</t>
    </r>
    <r>
      <rPr>
        <b/>
        <sz val="11"/>
        <color indexed="8"/>
        <rFont val="ＭＳ Ｐゴシック"/>
        <family val="3"/>
        <charset val="128"/>
      </rPr>
      <t>放鳩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ＭＳ Ｐゴシック"/>
        <family val="3"/>
        <charset val="128"/>
      </rPr>
      <t>参加</t>
    </r>
    <r>
      <rPr>
        <b/>
        <sz val="11"/>
        <color indexed="8"/>
        <rFont val="ARIAL"/>
        <family val="2"/>
      </rPr>
      <t>14</t>
    </r>
    <r>
      <rPr>
        <b/>
        <sz val="11"/>
        <color indexed="8"/>
        <rFont val="ＭＳ Ｐゴシック"/>
        <family val="3"/>
        <charset val="128"/>
      </rPr>
      <t>鳩舎</t>
    </r>
    <r>
      <rPr>
        <b/>
        <sz val="11"/>
        <color indexed="8"/>
        <rFont val="ARIAL"/>
        <family val="2"/>
      </rPr>
      <t xml:space="preserve"> 587</t>
    </r>
    <r>
      <rPr>
        <b/>
        <sz val="11"/>
        <color indexed="8"/>
        <rFont val="ＭＳ Ｐゴシック"/>
        <family val="3"/>
        <charset val="128"/>
      </rPr>
      <t>羽</t>
    </r>
    <r>
      <rPr>
        <b/>
        <sz val="11"/>
        <color indexed="8"/>
        <rFont val="ARIAL"/>
        <family val="2"/>
      </rPr>
      <t xml:space="preserve">   </t>
    </r>
    <r>
      <rPr>
        <b/>
        <sz val="11"/>
        <color indexed="8"/>
        <rFont val="ＭＳ Ｐゴシック"/>
        <family val="3"/>
        <charset val="128"/>
      </rPr>
      <t>帰還率</t>
    </r>
    <r>
      <rPr>
        <b/>
        <sz val="11"/>
        <color indexed="8"/>
        <rFont val="ARIAL"/>
        <family val="2"/>
      </rPr>
      <t>87</t>
    </r>
    <r>
      <rPr>
        <b/>
        <sz val="11"/>
        <color indexed="8"/>
        <rFont val="ＭＳ Ｐゴシック"/>
        <family val="3"/>
        <charset val="128"/>
      </rPr>
      <t>％</t>
    </r>
    <rPh sb="0" eb="2">
      <t>ナガト</t>
    </rPh>
    <rPh sb="9" eb="10">
      <t>ガツ</t>
    </rPh>
    <rPh sb="12" eb="13">
      <t>ニチ</t>
    </rPh>
    <rPh sb="18" eb="20">
      <t>ホウハト</t>
    </rPh>
    <rPh sb="21" eb="23">
      <t>サンカ</t>
    </rPh>
    <rPh sb="25" eb="26">
      <t>ハト</t>
    </rPh>
    <rPh sb="26" eb="27">
      <t>シャ</t>
    </rPh>
    <rPh sb="31" eb="32">
      <t>ワ</t>
    </rPh>
    <rPh sb="35" eb="38">
      <t>キカンリツ</t>
    </rPh>
    <phoneticPr fontId="3"/>
  </si>
  <si>
    <t>2025</t>
  </si>
  <si>
    <t>1252.335</t>
  </si>
  <si>
    <t>１００K優勝</t>
    <rPh sb="4" eb="6">
      <t>ユウショウ</t>
    </rPh>
    <phoneticPr fontId="3"/>
  </si>
  <si>
    <t>”チョコシックス”</t>
    <phoneticPr fontId="3"/>
  </si>
  <si>
    <t>1249.307</t>
  </si>
  <si>
    <t>１２YB０６６６６ CHO</t>
    <phoneticPr fontId="3"/>
  </si>
  <si>
    <t>1249.101</t>
  </si>
  <si>
    <t>１９YB０７７２６ BC</t>
    <phoneticPr fontId="3"/>
  </si>
  <si>
    <t>中川・家守・花田共同作</t>
    <rPh sb="0" eb="2">
      <t>ナカガワ</t>
    </rPh>
    <rPh sb="3" eb="5">
      <t>イエモリ</t>
    </rPh>
    <rPh sb="6" eb="8">
      <t>ハナダ</t>
    </rPh>
    <rPh sb="8" eb="10">
      <t>キョウドウ</t>
    </rPh>
    <rPh sb="10" eb="11">
      <t>サク</t>
    </rPh>
    <phoneticPr fontId="3"/>
  </si>
  <si>
    <t>1248.662</t>
  </si>
  <si>
    <t>かもり・はなだ共同作</t>
    <rPh sb="7" eb="10">
      <t>キョウドウサク</t>
    </rPh>
    <phoneticPr fontId="3"/>
  </si>
  <si>
    <t>YB01911</t>
  </si>
  <si>
    <t>1247.812</t>
  </si>
  <si>
    <t>２５YB０１９２２ B ♂</t>
    <phoneticPr fontId="3"/>
  </si>
  <si>
    <t>直子/500KRg総合優勝</t>
    <rPh sb="0" eb="2">
      <t>ナオコ</t>
    </rPh>
    <rPh sb="9" eb="11">
      <t>ソウゴウ</t>
    </rPh>
    <rPh sb="11" eb="13">
      <t>ユウショウ</t>
    </rPh>
    <phoneticPr fontId="3"/>
  </si>
  <si>
    <t>B12-４３１３６５３ B</t>
    <phoneticPr fontId="3"/>
  </si>
  <si>
    <t>1247.374</t>
  </si>
  <si>
    <t>中田 千明 作翔</t>
    <rPh sb="0" eb="2">
      <t>ナカタ</t>
    </rPh>
    <rPh sb="3" eb="5">
      <t>チアキ</t>
    </rPh>
    <rPh sb="6" eb="8">
      <t>サクショウ</t>
    </rPh>
    <phoneticPr fontId="3"/>
  </si>
  <si>
    <t>1000K桜花賞5位他</t>
    <rPh sb="5" eb="8">
      <t>オウカショウ</t>
    </rPh>
    <rPh sb="9" eb="10">
      <t>イ</t>
    </rPh>
    <rPh sb="10" eb="11">
      <t>ホカ</t>
    </rPh>
    <phoneticPr fontId="3"/>
  </si>
  <si>
    <t>C.ヘベレヒツ作</t>
    <rPh sb="7" eb="8">
      <t>サク</t>
    </rPh>
    <phoneticPr fontId="3"/>
  </si>
  <si>
    <t>1244.395</t>
  </si>
  <si>
    <t>1239.499</t>
  </si>
  <si>
    <t>YB01448</t>
  </si>
  <si>
    <t>1239.354</t>
  </si>
  <si>
    <t>中牟田 晋</t>
  </si>
  <si>
    <t>１２YB０６７００ B</t>
    <phoneticPr fontId="3"/>
  </si>
  <si>
    <t>YB01429</t>
  </si>
  <si>
    <t>1239.151</t>
  </si>
  <si>
    <t>かもり・はなだ共同作</t>
    <rPh sb="7" eb="9">
      <t>キョウドウ</t>
    </rPh>
    <rPh sb="9" eb="10">
      <t>サク</t>
    </rPh>
    <phoneticPr fontId="3"/>
  </si>
  <si>
    <t>1239.067</t>
  </si>
  <si>
    <t>１６YB０８５５５ B</t>
    <phoneticPr fontId="3"/>
  </si>
  <si>
    <t>リングローゼ近親</t>
    <rPh sb="6" eb="8">
      <t>キンシン</t>
    </rPh>
    <phoneticPr fontId="3"/>
  </si>
  <si>
    <t>1238.864</t>
  </si>
  <si>
    <t>中田 作翔</t>
    <rPh sb="0" eb="2">
      <t>ナカタ</t>
    </rPh>
    <rPh sb="3" eb="5">
      <t>サクショウ</t>
    </rPh>
    <phoneticPr fontId="3"/>
  </si>
  <si>
    <t>1238.719</t>
  </si>
  <si>
    <t>100K優勝、200K2回優勝</t>
    <rPh sb="4" eb="6">
      <t>ユウショウ</t>
    </rPh>
    <rPh sb="12" eb="13">
      <t>カイ</t>
    </rPh>
    <rPh sb="13" eb="15">
      <t>ユウショウ</t>
    </rPh>
    <phoneticPr fontId="3"/>
  </si>
  <si>
    <t>１２YB０６６３４ B</t>
    <phoneticPr fontId="3"/>
  </si>
  <si>
    <t>YB01443</t>
  </si>
  <si>
    <t>直子/200Ｋ優勝、300Ｋ優勝</t>
    <rPh sb="0" eb="2">
      <t>ナオコ</t>
    </rPh>
    <rPh sb="7" eb="9">
      <t>ユウショウ</t>
    </rPh>
    <rPh sb="14" eb="16">
      <t>ユウショウ</t>
    </rPh>
    <phoneticPr fontId="3"/>
  </si>
  <si>
    <t>1238.516</t>
  </si>
  <si>
    <t xml:space="preserve">     会長賞他</t>
    <rPh sb="5" eb="8">
      <t>カイチョウショウ</t>
    </rPh>
    <rPh sb="8" eb="9">
      <t>ホカ</t>
    </rPh>
    <phoneticPr fontId="3"/>
  </si>
  <si>
    <t>伊賀国際厩舎300Kまで</t>
    <rPh sb="0" eb="2">
      <t>イガ</t>
    </rPh>
    <rPh sb="2" eb="4">
      <t>コクサイ</t>
    </rPh>
    <rPh sb="4" eb="6">
      <t>キュウシャ</t>
    </rPh>
    <phoneticPr fontId="3"/>
  </si>
  <si>
    <t>YB01421</t>
  </si>
  <si>
    <t>1238.433</t>
  </si>
  <si>
    <t>１００K２位</t>
    <rPh sb="5" eb="6">
      <t>イ</t>
    </rPh>
    <phoneticPr fontId="3"/>
  </si>
  <si>
    <t>GB１７-L-４２５３５ BP</t>
    <phoneticPr fontId="3"/>
  </si>
  <si>
    <t>YB01473</t>
  </si>
  <si>
    <t>1238.301</t>
  </si>
  <si>
    <t>シンジケートロフト作</t>
    <rPh sb="9" eb="10">
      <t>サク</t>
    </rPh>
    <phoneticPr fontId="3"/>
  </si>
  <si>
    <t>1238.230</t>
  </si>
  <si>
    <t>２２YB０６３２０ B</t>
    <phoneticPr fontId="3"/>
  </si>
  <si>
    <t>YB01938</t>
  </si>
  <si>
    <t>1238.014</t>
  </si>
  <si>
    <t>1237.547</t>
  </si>
  <si>
    <t>城戸 仁好</t>
  </si>
  <si>
    <t>直子/25年春500KRｇ総合優勝</t>
    <rPh sb="0" eb="2">
      <t>ナオコ</t>
    </rPh>
    <rPh sb="5" eb="6">
      <t>ネン</t>
    </rPh>
    <rPh sb="6" eb="7">
      <t>ハル</t>
    </rPh>
    <rPh sb="13" eb="15">
      <t>ソウゴウ</t>
    </rPh>
    <rPh sb="15" eb="17">
      <t>ユウショウ</t>
    </rPh>
    <phoneticPr fontId="3"/>
  </si>
  <si>
    <t>”ケンゴールデンレディ”</t>
    <phoneticPr fontId="3"/>
  </si>
  <si>
    <t>YB01337</t>
  </si>
  <si>
    <t>1237.343</t>
  </si>
  <si>
    <t>２５YB０１９２８ B ♀</t>
    <phoneticPr fontId="3"/>
  </si>
  <si>
    <r>
      <t xml:space="preserve">NL１４-１４６２２９２ B     </t>
    </r>
    <r>
      <rPr>
        <sz val="10"/>
        <rFont val="HGP明朝B"/>
        <family val="1"/>
        <charset val="128"/>
      </rPr>
      <t>C＆Gコープマン作</t>
    </r>
    <phoneticPr fontId="3"/>
  </si>
  <si>
    <t>YB00201</t>
  </si>
  <si>
    <t>1236.972</t>
  </si>
  <si>
    <t>笠　 芳彦</t>
  </si>
  <si>
    <t xml:space="preserve"> 直仔/”オータムレディ ” “イガウイナー”</t>
    <phoneticPr fontId="3"/>
  </si>
  <si>
    <t>1236.907</t>
  </si>
  <si>
    <t>1236.714</t>
  </si>
  <si>
    <t>1236.402</t>
  </si>
  <si>
    <t>YB00203</t>
  </si>
  <si>
    <t>1236.324</t>
  </si>
  <si>
    <t>２１YB０４２９１ BC</t>
    <phoneticPr fontId="3"/>
  </si>
  <si>
    <t>直子/500KRg総合優勝他</t>
    <rPh sb="0" eb="2">
      <t>ナオコ</t>
    </rPh>
    <rPh sb="9" eb="13">
      <t>ソウゴウユウショウ</t>
    </rPh>
    <rPh sb="13" eb="14">
      <t>ホカ</t>
    </rPh>
    <phoneticPr fontId="3"/>
  </si>
  <si>
    <t>YB01442</t>
  </si>
  <si>
    <t>1236.188</t>
  </si>
  <si>
    <t>1236.064</t>
  </si>
  <si>
    <t>22年春500KRg総合優勝</t>
    <rPh sb="2" eb="3">
      <t>ネン</t>
    </rPh>
    <rPh sb="3" eb="4">
      <t>ハル</t>
    </rPh>
    <rPh sb="10" eb="12">
      <t>ソウゴウ</t>
    </rPh>
    <rPh sb="12" eb="14">
      <t>ユウショウ</t>
    </rPh>
    <phoneticPr fontId="3"/>
  </si>
  <si>
    <t>１２YB０６６４３ S</t>
    <phoneticPr fontId="3"/>
  </si>
  <si>
    <t>YB01427</t>
  </si>
  <si>
    <t>1235.985</t>
  </si>
  <si>
    <t>かもり・はなだ共同作　</t>
    <rPh sb="7" eb="9">
      <t>キョウドウ</t>
    </rPh>
    <rPh sb="9" eb="10">
      <t>サク</t>
    </rPh>
    <phoneticPr fontId="3"/>
  </si>
  <si>
    <t>1235.897</t>
  </si>
  <si>
    <t>八郷国際500K3位</t>
    <rPh sb="0" eb="2">
      <t>ヤサト</t>
    </rPh>
    <rPh sb="2" eb="4">
      <t>コクサイ</t>
    </rPh>
    <rPh sb="9" eb="10">
      <t>イ</t>
    </rPh>
    <phoneticPr fontId="3"/>
  </si>
  <si>
    <t>YB03572</t>
  </si>
  <si>
    <t>1235.630</t>
  </si>
  <si>
    <t>YB00234</t>
  </si>
  <si>
    <t>1235.251</t>
  </si>
  <si>
    <t>１００K３位</t>
    <rPh sb="5" eb="6">
      <t>イ</t>
    </rPh>
    <phoneticPr fontId="3"/>
  </si>
  <si>
    <t>”リングローゼサンキュウ”</t>
    <phoneticPr fontId="3"/>
  </si>
  <si>
    <t>YB00238</t>
  </si>
  <si>
    <t>1234.824</t>
  </si>
  <si>
    <t>１５ＹＢ０３９００ Ｂ</t>
    <phoneticPr fontId="3"/>
  </si>
  <si>
    <t>YB01464</t>
  </si>
  <si>
    <t>1234.094</t>
  </si>
  <si>
    <t>２１YB０２７１３ B</t>
    <phoneticPr fontId="3"/>
  </si>
  <si>
    <t>YB01133</t>
  </si>
  <si>
    <t>1233.388</t>
  </si>
  <si>
    <t>全姉/八郷700Ｋ優勝</t>
    <rPh sb="0" eb="1">
      <t>ゼン</t>
    </rPh>
    <rPh sb="1" eb="2">
      <t>アネ</t>
    </rPh>
    <rPh sb="3" eb="5">
      <t>ヤサト</t>
    </rPh>
    <rPh sb="9" eb="11">
      <t>ユウショウ</t>
    </rPh>
    <phoneticPr fontId="3"/>
  </si>
  <si>
    <t>“イガキネン”</t>
    <phoneticPr fontId="3"/>
  </si>
  <si>
    <t>１７YB００４１３ B</t>
    <phoneticPr fontId="3"/>
  </si>
  <si>
    <t>２４YB０２６９５ B ♂</t>
    <phoneticPr fontId="3"/>
  </si>
  <si>
    <t>かもり・はなだ共同作 伊賀鳩舎300Ｋ優勝</t>
    <rPh sb="7" eb="10">
      <t>キョウドウサク</t>
    </rPh>
    <rPh sb="11" eb="13">
      <t>イガ</t>
    </rPh>
    <rPh sb="13" eb="14">
      <t>ハト</t>
    </rPh>
    <rPh sb="14" eb="15">
      <t>シャ</t>
    </rPh>
    <rPh sb="19" eb="21">
      <t>ユウショウ</t>
    </rPh>
    <phoneticPr fontId="3"/>
  </si>
  <si>
    <t>YB01150</t>
  </si>
  <si>
    <t>1232.976</t>
  </si>
  <si>
    <t>YB00212</t>
  </si>
  <si>
    <t>1232.890</t>
  </si>
  <si>
    <t>25年春/500KRg 69位</t>
    <rPh sb="2" eb="3">
      <t>ネン</t>
    </rPh>
    <rPh sb="3" eb="4">
      <t>ハル</t>
    </rPh>
    <rPh sb="14" eb="15">
      <t>イ</t>
    </rPh>
    <phoneticPr fontId="3"/>
  </si>
  <si>
    <t>1232.782</t>
  </si>
  <si>
    <t>YB01727</t>
  </si>
  <si>
    <t>1232.706</t>
  </si>
  <si>
    <t>YB01139</t>
  </si>
  <si>
    <t>YB00250</t>
  </si>
  <si>
    <t>1232.028</t>
  </si>
  <si>
    <t>1231.971</t>
  </si>
  <si>
    <t>YB01466</t>
  </si>
  <si>
    <t>1231.155</t>
  </si>
  <si>
    <t>YB01439</t>
  </si>
  <si>
    <t>1230.528</t>
  </si>
  <si>
    <t>YB01441</t>
  </si>
  <si>
    <t>1229.490</t>
  </si>
  <si>
    <t>０９HA０４９１５　DC</t>
    <phoneticPr fontId="3"/>
  </si>
  <si>
    <t>YB01344</t>
  </si>
  <si>
    <t>1229.078</t>
  </si>
  <si>
    <t>１００K４位</t>
    <rPh sb="5" eb="6">
      <t>イ</t>
    </rPh>
    <phoneticPr fontId="3"/>
  </si>
  <si>
    <t>一文字ロフト 作</t>
    <rPh sb="0" eb="3">
      <t>イチモンジ</t>
    </rPh>
    <rPh sb="7" eb="8">
      <t>サク</t>
    </rPh>
    <phoneticPr fontId="3"/>
  </si>
  <si>
    <t>YB01452</t>
  </si>
  <si>
    <t>1228.654</t>
  </si>
  <si>
    <t>１８YB０４５３２　DCW</t>
    <phoneticPr fontId="3"/>
  </si>
  <si>
    <t>父／バルセロナランボーI</t>
    <rPh sb="0" eb="1">
      <t>チチ</t>
    </rPh>
    <phoneticPr fontId="3"/>
  </si>
  <si>
    <t>1228.327</t>
  </si>
  <si>
    <t>かもり・はなだ 共同作</t>
    <phoneticPr fontId="3"/>
  </si>
  <si>
    <t>YB03638</t>
  </si>
  <si>
    <t>1226.554</t>
  </si>
  <si>
    <t>B１２-４３１３６５３　B</t>
    <phoneticPr fontId="3"/>
  </si>
  <si>
    <t>1225.212</t>
  </si>
  <si>
    <t>C.　ヘベレヒツ 作</t>
    <rPh sb="9" eb="10">
      <t>サク</t>
    </rPh>
    <phoneticPr fontId="3"/>
  </si>
  <si>
    <t>YB00990</t>
  </si>
  <si>
    <t>1224.775</t>
  </si>
  <si>
    <t>中村 明英</t>
  </si>
  <si>
    <t>２５YB０１９４８ B ♀</t>
    <phoneticPr fontId="3"/>
  </si>
  <si>
    <t>YB01000</t>
  </si>
  <si>
    <t>1224.128</t>
  </si>
  <si>
    <t>1223.820</t>
  </si>
  <si>
    <t>１５YB０４４８３ B</t>
    <phoneticPr fontId="3"/>
  </si>
  <si>
    <t>1223.276</t>
  </si>
  <si>
    <t>尾山 作翔 1000K総合3位</t>
    <rPh sb="0" eb="2">
      <t>オヤマ</t>
    </rPh>
    <rPh sb="3" eb="5">
      <t>サクショウ</t>
    </rPh>
    <rPh sb="11" eb="13">
      <t>ソウゴウ</t>
    </rPh>
    <rPh sb="14" eb="15">
      <t>イ</t>
    </rPh>
    <phoneticPr fontId="3"/>
  </si>
  <si>
    <t>YB00994</t>
  </si>
  <si>
    <t>1222.631</t>
  </si>
  <si>
    <t>２０YB0０８４８ B</t>
    <phoneticPr fontId="3"/>
  </si>
  <si>
    <t>九州ブロック品評会長距離♂1席</t>
    <rPh sb="0" eb="2">
      <t>キュウシュウ</t>
    </rPh>
    <rPh sb="6" eb="9">
      <t>ヒンピョウカイ</t>
    </rPh>
    <rPh sb="9" eb="12">
      <t>チョウキョリ</t>
    </rPh>
    <rPh sb="14" eb="15">
      <t>セキ</t>
    </rPh>
    <phoneticPr fontId="3"/>
  </si>
  <si>
    <t>1222.412</t>
  </si>
  <si>
    <t>笠 芳彦・尾山 純二 共同作</t>
    <rPh sb="0" eb="1">
      <t>カサ</t>
    </rPh>
    <rPh sb="2" eb="3">
      <t>ヨシ</t>
    </rPh>
    <rPh sb="3" eb="4">
      <t>ビコ</t>
    </rPh>
    <rPh sb="5" eb="7">
      <t>オヤマ</t>
    </rPh>
    <rPh sb="8" eb="10">
      <t>ジュンジ</t>
    </rPh>
    <rPh sb="11" eb="13">
      <t>キョウドウ</t>
    </rPh>
    <rPh sb="13" eb="14">
      <t>サク</t>
    </rPh>
    <phoneticPr fontId="3"/>
  </si>
  <si>
    <t>1221.986</t>
  </si>
  <si>
    <t>１６YB０８３０６ BC</t>
    <phoneticPr fontId="3"/>
  </si>
  <si>
    <t>YB02677</t>
  </si>
  <si>
    <t>1221.755</t>
  </si>
  <si>
    <t>笠 作翔  1000K総合4位</t>
    <rPh sb="0" eb="1">
      <t>カサ</t>
    </rPh>
    <rPh sb="2" eb="4">
      <t>サクショウ</t>
    </rPh>
    <rPh sb="11" eb="13">
      <t>ソウゴウ</t>
    </rPh>
    <rPh sb="14" eb="15">
      <t>イ</t>
    </rPh>
    <phoneticPr fontId="3"/>
  </si>
  <si>
    <t>YB00988</t>
  </si>
  <si>
    <t>1221.343</t>
  </si>
  <si>
    <t>KBDB会長賞1位</t>
    <rPh sb="4" eb="7">
      <t>カイチョウショウ</t>
    </rPh>
    <rPh sb="8" eb="9">
      <t>イ</t>
    </rPh>
    <phoneticPr fontId="3"/>
  </si>
  <si>
    <t>YB01044</t>
  </si>
  <si>
    <t>1220.905</t>
  </si>
  <si>
    <t>1220.604</t>
  </si>
  <si>
    <t>１００K5位</t>
    <rPh sb="5" eb="6">
      <t>イ</t>
    </rPh>
    <phoneticPr fontId="3"/>
  </si>
  <si>
    <t>”ゴラン”</t>
    <phoneticPr fontId="3"/>
  </si>
  <si>
    <t>1220.481</t>
  </si>
  <si>
    <t>GB０７-L-２３１７</t>
    <phoneticPr fontId="3"/>
  </si>
  <si>
    <t>YB00277</t>
  </si>
  <si>
    <t>1219.927</t>
  </si>
  <si>
    <t>荒木 泰治</t>
  </si>
  <si>
    <t>GB１８-F-２８４８３ B</t>
    <phoneticPr fontId="3"/>
  </si>
  <si>
    <t>YB01040</t>
  </si>
  <si>
    <t>1218.339</t>
  </si>
  <si>
    <t>1218.287</t>
  </si>
  <si>
    <t>”フォクシーレディ”</t>
    <phoneticPr fontId="3"/>
  </si>
  <si>
    <t>YB01476</t>
  </si>
  <si>
    <t>1215.688</t>
  </si>
  <si>
    <t>GB１４-A-４６９７５ B</t>
    <phoneticPr fontId="3"/>
  </si>
  <si>
    <t>1213.705</t>
  </si>
  <si>
    <t>２５YB０１９１１ BCW ♀</t>
    <phoneticPr fontId="3"/>
  </si>
  <si>
    <t>ブライス兄弟父子作翔 360マイル優勝3回</t>
    <rPh sb="4" eb="6">
      <t>キョウダイ</t>
    </rPh>
    <rPh sb="6" eb="8">
      <t>フシ</t>
    </rPh>
    <rPh sb="8" eb="10">
      <t>サクショウ</t>
    </rPh>
    <phoneticPr fontId="3"/>
  </si>
  <si>
    <t>YB00236</t>
  </si>
  <si>
    <t>1213.603</t>
  </si>
  <si>
    <t>家守・中田共同作</t>
    <rPh sb="0" eb="2">
      <t>イエモリ</t>
    </rPh>
    <rPh sb="3" eb="5">
      <t>ナカタ</t>
    </rPh>
    <rPh sb="5" eb="8">
      <t>キョウドウサク</t>
    </rPh>
    <phoneticPr fontId="3"/>
  </si>
  <si>
    <t>YB00219</t>
  </si>
  <si>
    <t>1211.796</t>
  </si>
  <si>
    <t>２０YB００３０３ BW</t>
    <phoneticPr fontId="3"/>
  </si>
  <si>
    <t>YB00011</t>
  </si>
  <si>
    <t>1211.503</t>
  </si>
  <si>
    <t>YB00240</t>
  </si>
  <si>
    <t>1210.343</t>
  </si>
  <si>
    <t>２３YB０８１９５ BC</t>
    <phoneticPr fontId="3"/>
  </si>
  <si>
    <t>YB00009</t>
  </si>
  <si>
    <t>1210.209</t>
  </si>
  <si>
    <t>YB00035</t>
  </si>
  <si>
    <t>1209.963</t>
  </si>
  <si>
    <t>24年春700KN総合優勝</t>
    <rPh sb="2" eb="3">
      <t>ネン</t>
    </rPh>
    <rPh sb="3" eb="4">
      <t>ハル</t>
    </rPh>
    <rPh sb="9" eb="11">
      <t>ソウゴウ</t>
    </rPh>
    <rPh sb="11" eb="13">
      <t>ユウショウ</t>
    </rPh>
    <phoneticPr fontId="3"/>
  </si>
  <si>
    <t>２０YB００２６４ RC</t>
    <phoneticPr fontId="3"/>
  </si>
  <si>
    <t>YB00029</t>
  </si>
  <si>
    <t>1209.195</t>
  </si>
  <si>
    <t>YB00028</t>
  </si>
  <si>
    <t>1208.933</t>
  </si>
  <si>
    <t>21年秋 500KRg優勝</t>
    <rPh sb="2" eb="3">
      <t>ネン</t>
    </rPh>
    <rPh sb="3" eb="4">
      <t>アキ</t>
    </rPh>
    <rPh sb="11" eb="13">
      <t>ユウショウ</t>
    </rPh>
    <phoneticPr fontId="3"/>
  </si>
  <si>
    <t>YB00224</t>
  </si>
  <si>
    <t>1208.238</t>
  </si>
  <si>
    <t>YB00367</t>
  </si>
  <si>
    <t>BLK</t>
  </si>
  <si>
    <t>1208.163</t>
  </si>
  <si>
    <t>YB00354</t>
  </si>
  <si>
    <t>YB00371</t>
  </si>
  <si>
    <t>YB00349</t>
  </si>
  <si>
    <t>1206.807</t>
  </si>
  <si>
    <t>YB00314</t>
  </si>
  <si>
    <t>1206.576</t>
  </si>
  <si>
    <t>YB01453</t>
  </si>
  <si>
    <t>1206.400</t>
  </si>
  <si>
    <t>MA00037</t>
  </si>
  <si>
    <t>1206.360</t>
  </si>
  <si>
    <t>YB00319</t>
  </si>
  <si>
    <t>YB01469</t>
  </si>
  <si>
    <t>1205.799</t>
  </si>
  <si>
    <t>YB00230</t>
  </si>
  <si>
    <t>1205.609</t>
  </si>
  <si>
    <t>1205.573</t>
  </si>
  <si>
    <t>YB02169</t>
  </si>
  <si>
    <t>1204.171</t>
  </si>
  <si>
    <t>YB00320</t>
  </si>
  <si>
    <t>1203.874</t>
  </si>
  <si>
    <t>YB00266</t>
  </si>
  <si>
    <t>1201.598</t>
  </si>
  <si>
    <t>YB02881</t>
  </si>
  <si>
    <t>1200.938</t>
  </si>
  <si>
    <t>YB00241</t>
  </si>
  <si>
    <t>1200.502</t>
  </si>
  <si>
    <t>1199.617</t>
  </si>
  <si>
    <t>YB01198</t>
  </si>
  <si>
    <t>1199.592</t>
  </si>
  <si>
    <t>YB01455</t>
  </si>
  <si>
    <t>1199.414</t>
  </si>
  <si>
    <t>YB00006</t>
  </si>
  <si>
    <t>1199.291</t>
  </si>
  <si>
    <t>YB00225</t>
  </si>
  <si>
    <t>1199.186</t>
  </si>
  <si>
    <t>1199.022</t>
  </si>
  <si>
    <t>YB00221</t>
  </si>
  <si>
    <t>1198.739</t>
  </si>
  <si>
    <t>1198.428</t>
  </si>
  <si>
    <t>YB00227</t>
  </si>
  <si>
    <t>1197.872</t>
  </si>
  <si>
    <t>YB01444</t>
  </si>
  <si>
    <t>1197.633</t>
  </si>
  <si>
    <t>1197.164</t>
  </si>
  <si>
    <t>YB01411</t>
  </si>
  <si>
    <t>1196.449</t>
  </si>
  <si>
    <t>YB01474</t>
  </si>
  <si>
    <t>1195.266</t>
  </si>
  <si>
    <t>YB01056</t>
  </si>
  <si>
    <t>1194.696</t>
  </si>
  <si>
    <t>YB00853</t>
  </si>
  <si>
    <t>1194.442</t>
  </si>
  <si>
    <t>進上 義弘</t>
  </si>
  <si>
    <t>YB08328</t>
  </si>
  <si>
    <t>1194.037</t>
  </si>
  <si>
    <t>YB00861</t>
  </si>
  <si>
    <t>1193.829</t>
  </si>
  <si>
    <t>1193.822</t>
  </si>
  <si>
    <t>YB00237</t>
  </si>
  <si>
    <t>1193.725</t>
  </si>
  <si>
    <t>YB00202</t>
  </si>
  <si>
    <t>1193.218</t>
  </si>
  <si>
    <t>1192.186</t>
  </si>
  <si>
    <t>1191.994</t>
  </si>
  <si>
    <t>YB01141</t>
  </si>
  <si>
    <t>1191.813</t>
  </si>
  <si>
    <t>1191.620</t>
  </si>
  <si>
    <t>1191.428</t>
  </si>
  <si>
    <t>YB01101</t>
  </si>
  <si>
    <t>1191.055</t>
  </si>
  <si>
    <t>1191.014</t>
  </si>
  <si>
    <t>1189.999</t>
  </si>
  <si>
    <t>1189.554</t>
  </si>
  <si>
    <t>1189.362</t>
  </si>
  <si>
    <t>1189.061</t>
  </si>
  <si>
    <t>1188.607</t>
  </si>
  <si>
    <t>1188.343</t>
  </si>
  <si>
    <t>YB00204</t>
  </si>
  <si>
    <t>1188.223</t>
  </si>
  <si>
    <t>1186.594</t>
  </si>
  <si>
    <t>1186.012</t>
  </si>
  <si>
    <t>YB00215</t>
  </si>
  <si>
    <t>1185.836</t>
  </si>
  <si>
    <t>1185.431</t>
  </si>
  <si>
    <t>1184.681</t>
  </si>
  <si>
    <t>YB01132</t>
  </si>
  <si>
    <t>1184.312</t>
  </si>
  <si>
    <t>1183.754</t>
  </si>
  <si>
    <t>1183.027</t>
  </si>
  <si>
    <t>1182.830</t>
  </si>
  <si>
    <t>1182.633</t>
  </si>
  <si>
    <t>1182.448</t>
  </si>
  <si>
    <t>YB03548</t>
  </si>
  <si>
    <t>1182.251</t>
  </si>
  <si>
    <t>1181.673</t>
  </si>
  <si>
    <t>1179.834</t>
  </si>
  <si>
    <t>1179.510</t>
  </si>
  <si>
    <t>YA00140</t>
  </si>
  <si>
    <t>RCP</t>
  </si>
  <si>
    <t>1177.926</t>
  </si>
  <si>
    <t>YB02672</t>
  </si>
  <si>
    <t>1177.353</t>
  </si>
  <si>
    <t>YA00111</t>
  </si>
  <si>
    <t>1176.963</t>
  </si>
  <si>
    <t>1176.743</t>
  </si>
  <si>
    <t>吉田 隆二</t>
  </si>
  <si>
    <t>YB00708</t>
  </si>
  <si>
    <t>1176.115</t>
  </si>
  <si>
    <t>YB00989</t>
  </si>
  <si>
    <t>1175.709</t>
  </si>
  <si>
    <t>YB08329</t>
  </si>
  <si>
    <t>1175.532</t>
  </si>
  <si>
    <t>1174.905</t>
  </si>
  <si>
    <t>YB00257</t>
  </si>
  <si>
    <t>1174.703</t>
  </si>
  <si>
    <t>YB00869</t>
  </si>
  <si>
    <t>1174.535</t>
  </si>
  <si>
    <t>YB00712</t>
  </si>
  <si>
    <t>1174.518</t>
  </si>
  <si>
    <t>YB00872</t>
  </si>
  <si>
    <t>1174.345</t>
  </si>
  <si>
    <t>YB00855</t>
  </si>
  <si>
    <t>1173.942</t>
  </si>
  <si>
    <t>1173.637</t>
  </si>
  <si>
    <t>YB00987</t>
  </si>
  <si>
    <t>1173.329</t>
  </si>
  <si>
    <t>1173.261</t>
  </si>
  <si>
    <t>YB01013</t>
  </si>
  <si>
    <t>1172.546</t>
  </si>
  <si>
    <t>1172.151</t>
  </si>
  <si>
    <t>YB06613</t>
  </si>
  <si>
    <t>1169.587</t>
  </si>
  <si>
    <t>1169.250</t>
  </si>
  <si>
    <t>1168.821</t>
  </si>
  <si>
    <t>YB01342</t>
  </si>
  <si>
    <t>1168.444</t>
  </si>
  <si>
    <t>YB02676</t>
  </si>
  <si>
    <t>1168.434</t>
  </si>
  <si>
    <t>1168.094</t>
  </si>
  <si>
    <t>1167.969</t>
  </si>
  <si>
    <t>YB03583</t>
  </si>
  <si>
    <t>1167.874</t>
  </si>
  <si>
    <t>YB01317</t>
  </si>
  <si>
    <t>1167.680</t>
  </si>
  <si>
    <t>1166.363</t>
  </si>
  <si>
    <t>1165.806</t>
  </si>
  <si>
    <t>YB00313</t>
  </si>
  <si>
    <t>1165.376</t>
  </si>
  <si>
    <t>YB00346</t>
  </si>
  <si>
    <t>1164.959</t>
  </si>
  <si>
    <t>1164.745</t>
  </si>
  <si>
    <t>YB02028</t>
  </si>
  <si>
    <t>1164.644</t>
  </si>
  <si>
    <t>MA00038</t>
  </si>
  <si>
    <t>1164.114</t>
  </si>
  <si>
    <t>1164.064</t>
  </si>
  <si>
    <t>YB00321</t>
  </si>
  <si>
    <t>1163.913</t>
  </si>
  <si>
    <t>YB00226</t>
  </si>
  <si>
    <t>1163.814</t>
  </si>
  <si>
    <t>YB00331</t>
  </si>
  <si>
    <t>1162.855</t>
  </si>
  <si>
    <t>YB00350</t>
  </si>
  <si>
    <t>1162.654</t>
  </si>
  <si>
    <t>YB00243</t>
  </si>
  <si>
    <t>1162.485</t>
  </si>
  <si>
    <t>MA00042</t>
  </si>
  <si>
    <t>1162.227</t>
  </si>
  <si>
    <t>YB00366</t>
  </si>
  <si>
    <t>1162.026</t>
  </si>
  <si>
    <t>1162.008</t>
  </si>
  <si>
    <t>YB00337</t>
  </si>
  <si>
    <t>1161.812</t>
  </si>
  <si>
    <t>1161.790</t>
  </si>
  <si>
    <t>YB00327</t>
  </si>
  <si>
    <t>1161.398</t>
  </si>
  <si>
    <t>1161.233</t>
  </si>
  <si>
    <t>YB01434</t>
  </si>
  <si>
    <t>YB00370</t>
  </si>
  <si>
    <t>1161.185</t>
  </si>
  <si>
    <t>YB01446</t>
  </si>
  <si>
    <t>1160.675</t>
  </si>
  <si>
    <t>1160.633</t>
  </si>
  <si>
    <t>YB00311</t>
  </si>
  <si>
    <t>1160.558</t>
  </si>
  <si>
    <t>YB01465</t>
  </si>
  <si>
    <t>1160.486</t>
  </si>
  <si>
    <t>1160.407</t>
  </si>
  <si>
    <t>1160.145</t>
  </si>
  <si>
    <t>YB01409</t>
  </si>
  <si>
    <t>1160.119</t>
  </si>
  <si>
    <t>YB01445</t>
  </si>
  <si>
    <t>1159.930</t>
  </si>
  <si>
    <t>1159.869</t>
  </si>
  <si>
    <t>YB01050</t>
  </si>
  <si>
    <t>1159.447</t>
  </si>
  <si>
    <t>YB02132</t>
  </si>
  <si>
    <t>1159.061</t>
  </si>
  <si>
    <t>YB01778</t>
  </si>
  <si>
    <t>1158.760</t>
  </si>
  <si>
    <t>宗方 邦廣</t>
  </si>
  <si>
    <t>YB00323</t>
  </si>
  <si>
    <t>1158.682</t>
  </si>
  <si>
    <t>YB00347</t>
  </si>
  <si>
    <t>1158.469</t>
  </si>
  <si>
    <t>YB01472</t>
  </si>
  <si>
    <t>1158.452</t>
  </si>
  <si>
    <t>YB00223</t>
  </si>
  <si>
    <t>YB00235</t>
  </si>
  <si>
    <t>1158.106</t>
  </si>
  <si>
    <t>YB00222</t>
  </si>
  <si>
    <t>1157.925</t>
  </si>
  <si>
    <t>YB00216</t>
  </si>
  <si>
    <t>1157.732</t>
  </si>
  <si>
    <t>YB01942</t>
  </si>
  <si>
    <t>1157.441</t>
  </si>
  <si>
    <t>YB00710</t>
  </si>
  <si>
    <t>1157.319</t>
  </si>
  <si>
    <t>YB00205</t>
  </si>
  <si>
    <t>1156.405</t>
  </si>
  <si>
    <t>MA00044</t>
  </si>
  <si>
    <t>1156.189</t>
  </si>
  <si>
    <t>YB01777</t>
  </si>
  <si>
    <t>1156.069</t>
  </si>
  <si>
    <t>1156.031</t>
  </si>
  <si>
    <t>1155.970</t>
  </si>
  <si>
    <t>YB00220</t>
  </si>
  <si>
    <t>1155.658</t>
  </si>
  <si>
    <t>1155.598</t>
  </si>
  <si>
    <t>YB01788</t>
  </si>
  <si>
    <t>1155.240</t>
  </si>
  <si>
    <t>YB01017</t>
  </si>
  <si>
    <t>1155.206</t>
  </si>
  <si>
    <t>YB01779</t>
  </si>
  <si>
    <t>1154.425</t>
  </si>
  <si>
    <t>YB01423</t>
  </si>
  <si>
    <t>1154.208</t>
  </si>
  <si>
    <t>YB00023</t>
  </si>
  <si>
    <t>1153.971</t>
  </si>
  <si>
    <t>YB01774</t>
  </si>
  <si>
    <t>YB00076</t>
  </si>
  <si>
    <t>1153.509</t>
  </si>
  <si>
    <t>YB01467</t>
  </si>
  <si>
    <t>1153.481</t>
  </si>
  <si>
    <t>YB01449</t>
  </si>
  <si>
    <t>1152.931</t>
  </si>
  <si>
    <t>1152.420</t>
  </si>
  <si>
    <t>YB00344</t>
  </si>
  <si>
    <t>1152.063</t>
  </si>
  <si>
    <t>YB01775</t>
  </si>
  <si>
    <t>1151.963</t>
  </si>
  <si>
    <t>YB01349</t>
  </si>
  <si>
    <t>1151.936</t>
  </si>
  <si>
    <t>YB00024</t>
  </si>
  <si>
    <t>1151.639</t>
  </si>
  <si>
    <t>YB00046</t>
  </si>
  <si>
    <t>1151.179</t>
  </si>
  <si>
    <t>YB00026</t>
  </si>
  <si>
    <t>1150.025</t>
  </si>
  <si>
    <t>YB00360</t>
  </si>
  <si>
    <t>1149.600</t>
  </si>
  <si>
    <t>YB00010</t>
  </si>
  <si>
    <t>1149.553</t>
  </si>
  <si>
    <t>1149.533</t>
  </si>
  <si>
    <t>MA00034</t>
  </si>
  <si>
    <t>1148.576</t>
  </si>
  <si>
    <t>YB00031</t>
  </si>
  <si>
    <t>1148.401</t>
  </si>
  <si>
    <t>YB00252</t>
  </si>
  <si>
    <t>1148.178</t>
  </si>
  <si>
    <t>YB02879</t>
  </si>
  <si>
    <t>1147.769</t>
  </si>
  <si>
    <t>YB00071</t>
  </si>
  <si>
    <t>1147.474</t>
  </si>
  <si>
    <t>YB00285</t>
  </si>
  <si>
    <t>1147.166</t>
  </si>
  <si>
    <t>YB01390</t>
  </si>
  <si>
    <t>1145.750</t>
  </si>
  <si>
    <t>YB01178</t>
  </si>
  <si>
    <t>1145.405</t>
  </si>
  <si>
    <t>YB00017</t>
  </si>
  <si>
    <t>1144.714</t>
  </si>
  <si>
    <t>1144.583</t>
  </si>
  <si>
    <t>YB02872</t>
  </si>
  <si>
    <t>1144.106</t>
  </si>
  <si>
    <t>YB00863</t>
  </si>
  <si>
    <t>1143.544</t>
  </si>
  <si>
    <t>YB01025</t>
  </si>
  <si>
    <t>1143.244</t>
  </si>
  <si>
    <t>YB00981</t>
  </si>
  <si>
    <t>1143.064</t>
  </si>
  <si>
    <t>YB01447</t>
  </si>
  <si>
    <t>1142.942</t>
  </si>
  <si>
    <t>1142.222</t>
  </si>
  <si>
    <t>YB00309</t>
  </si>
  <si>
    <t>1138.834</t>
  </si>
  <si>
    <t>1138.438</t>
  </si>
  <si>
    <t>1138.135</t>
  </si>
  <si>
    <t>YB00839</t>
  </si>
  <si>
    <t>1137.392</t>
  </si>
  <si>
    <t>1137.361</t>
  </si>
  <si>
    <t>YB08541</t>
  </si>
  <si>
    <t>YB00857</t>
  </si>
  <si>
    <t>1137.202</t>
  </si>
  <si>
    <t>YB00862</t>
  </si>
  <si>
    <t>YB00827</t>
  </si>
  <si>
    <t>1137.025</t>
  </si>
  <si>
    <t>1136.997</t>
  </si>
  <si>
    <t>1136.826</t>
  </si>
  <si>
    <t>1135.757</t>
  </si>
  <si>
    <t>1134.690</t>
  </si>
  <si>
    <t>1134.272</t>
  </si>
  <si>
    <t>1132.013</t>
  </si>
  <si>
    <t>YB00256</t>
  </si>
  <si>
    <t>1131.541</t>
  </si>
  <si>
    <t>1131.502</t>
  </si>
  <si>
    <t>1131.322</t>
  </si>
  <si>
    <t>YB00249</t>
  </si>
  <si>
    <t>1131.297</t>
  </si>
  <si>
    <t>YB00232</t>
  </si>
  <si>
    <t>1131.113</t>
  </si>
  <si>
    <t>YB00283</t>
  </si>
  <si>
    <t>1130.956</t>
  </si>
  <si>
    <t>YB00247</t>
  </si>
  <si>
    <t>1130.929</t>
  </si>
  <si>
    <t>YB00279</t>
  </si>
  <si>
    <t>1130.757</t>
  </si>
  <si>
    <t>YB00078</t>
  </si>
  <si>
    <t>1130.667</t>
  </si>
  <si>
    <t>1130.571</t>
  </si>
  <si>
    <t>1130.348</t>
  </si>
  <si>
    <t>YB00019</t>
  </si>
  <si>
    <t>1129.554</t>
  </si>
  <si>
    <t>YB00242</t>
  </si>
  <si>
    <t>1129.390</t>
  </si>
  <si>
    <t>YB00707</t>
  </si>
  <si>
    <t>1128.960</t>
  </si>
  <si>
    <t>YB01033</t>
  </si>
  <si>
    <t>1128.773</t>
  </si>
  <si>
    <t>1128.620</t>
  </si>
  <si>
    <t>YB00262</t>
  </si>
  <si>
    <t>1128.224</t>
  </si>
  <si>
    <t>YB00711</t>
  </si>
  <si>
    <t>1128.223</t>
  </si>
  <si>
    <t>YB00273</t>
  </si>
  <si>
    <t>1127.840</t>
  </si>
  <si>
    <t>1127.643</t>
  </si>
  <si>
    <t>1127.457</t>
  </si>
  <si>
    <t>YB00341</t>
  </si>
  <si>
    <t>1127.299</t>
  </si>
  <si>
    <t>YB00993</t>
  </si>
  <si>
    <t>1127.126</t>
  </si>
  <si>
    <t>1126.765</t>
  </si>
  <si>
    <t>YB00329</t>
  </si>
  <si>
    <t>1126.708</t>
  </si>
  <si>
    <t>YB00014</t>
  </si>
  <si>
    <t>1126.426</t>
  </si>
  <si>
    <t>YB00415</t>
  </si>
  <si>
    <t>1126.118</t>
  </si>
  <si>
    <t>YB00096</t>
  </si>
  <si>
    <t>1124.430</t>
  </si>
  <si>
    <t>1123.766</t>
  </si>
  <si>
    <t>YB00312</t>
  </si>
  <si>
    <t>1122.590</t>
  </si>
  <si>
    <t>1121.021</t>
  </si>
  <si>
    <t>1120.616</t>
  </si>
  <si>
    <t>YB00325</t>
  </si>
  <si>
    <t>1116.945</t>
  </si>
  <si>
    <t>YB01012</t>
  </si>
  <si>
    <t>1116.811</t>
  </si>
  <si>
    <t>YB00865</t>
  </si>
  <si>
    <t>1116.285</t>
  </si>
  <si>
    <t>YB01457</t>
  </si>
  <si>
    <t>1114.683</t>
  </si>
  <si>
    <t>YB01404</t>
  </si>
  <si>
    <t>1114.334</t>
  </si>
  <si>
    <t>YB01428</t>
  </si>
  <si>
    <t>1113.821</t>
  </si>
  <si>
    <t>YB01468</t>
  </si>
  <si>
    <t>YB01463</t>
  </si>
  <si>
    <t>1113.483</t>
  </si>
  <si>
    <t>YB01410</t>
  </si>
  <si>
    <t>1113.144</t>
  </si>
  <si>
    <t>1113.107</t>
  </si>
  <si>
    <t>YB02885</t>
  </si>
  <si>
    <t>1111.975</t>
  </si>
  <si>
    <t>YB00265</t>
  </si>
  <si>
    <t>1111.591</t>
  </si>
  <si>
    <t>YB01734</t>
  </si>
  <si>
    <t>1111.128</t>
  </si>
  <si>
    <t>1111.026</t>
  </si>
  <si>
    <t>1110.462</t>
  </si>
  <si>
    <t>YB00278</t>
  </si>
  <si>
    <t>1110.281</t>
  </si>
  <si>
    <t>1109.787</t>
  </si>
  <si>
    <t>YB00229</t>
  </si>
  <si>
    <t>1109.718</t>
  </si>
  <si>
    <t>1109.630</t>
  </si>
  <si>
    <t>1109.464</t>
  </si>
  <si>
    <t>1109.297</t>
  </si>
  <si>
    <t>1109.219</t>
  </si>
  <si>
    <t>YB01163</t>
  </si>
  <si>
    <t>1109.140</t>
  </si>
  <si>
    <t>1108.484</t>
  </si>
  <si>
    <t>YB01138</t>
  </si>
  <si>
    <t>1107.672</t>
  </si>
  <si>
    <t>YB01126</t>
  </si>
  <si>
    <t>1107.340</t>
  </si>
  <si>
    <t>1104.582</t>
  </si>
  <si>
    <t>YB00343</t>
  </si>
  <si>
    <t>1104.143</t>
  </si>
  <si>
    <t>1103.179</t>
  </si>
  <si>
    <t>YB01719</t>
  </si>
  <si>
    <t>1101.122</t>
  </si>
  <si>
    <t>YB01180</t>
  </si>
  <si>
    <t>1100.707</t>
  </si>
  <si>
    <t>YB01192</t>
  </si>
  <si>
    <t>1100.543</t>
  </si>
  <si>
    <t>YB00854</t>
  </si>
  <si>
    <t>1100.439</t>
  </si>
  <si>
    <t>1099.584</t>
  </si>
  <si>
    <t>1098.575</t>
  </si>
  <si>
    <t>YB00362</t>
  </si>
  <si>
    <t>1098.120</t>
  </si>
  <si>
    <t>1096.897</t>
  </si>
  <si>
    <t>YB01191</t>
  </si>
  <si>
    <t>1095.739</t>
  </si>
  <si>
    <t>1095.424</t>
  </si>
  <si>
    <t>1095.261</t>
  </si>
  <si>
    <t>YB01127</t>
  </si>
  <si>
    <t>1095.108</t>
  </si>
  <si>
    <t>YB01129</t>
  </si>
  <si>
    <t>1094.784</t>
  </si>
  <si>
    <t>YB00281</t>
  </si>
  <si>
    <t>1094.716</t>
  </si>
  <si>
    <t>1094.469</t>
  </si>
  <si>
    <t>YB01703</t>
  </si>
  <si>
    <t>1094.317</t>
  </si>
  <si>
    <t>1093.575</t>
  </si>
  <si>
    <t>YB00264</t>
  </si>
  <si>
    <t>1093.435</t>
  </si>
  <si>
    <t>YB00282</t>
  </si>
  <si>
    <t>1092.703</t>
  </si>
  <si>
    <t>1089.945</t>
  </si>
  <si>
    <t>1088.461</t>
  </si>
  <si>
    <t>MA00040</t>
  </si>
  <si>
    <t>1087.567</t>
  </si>
  <si>
    <t>YB01149</t>
  </si>
  <si>
    <t>1087.518</t>
  </si>
  <si>
    <t>YB01143</t>
  </si>
  <si>
    <t>1087.047</t>
  </si>
  <si>
    <t>1086.715</t>
  </si>
  <si>
    <t>YB01176</t>
  </si>
  <si>
    <t>1085.946</t>
  </si>
  <si>
    <t>1082.857</t>
  </si>
  <si>
    <t>1082.509</t>
  </si>
  <si>
    <t>YB01003</t>
  </si>
  <si>
    <t>1082.066</t>
  </si>
  <si>
    <t>YB01018</t>
  </si>
  <si>
    <t>YB01792</t>
  </si>
  <si>
    <t>1081.058</t>
  </si>
  <si>
    <t>YB01789</t>
  </si>
  <si>
    <t>1080.690</t>
  </si>
  <si>
    <t>1079.977</t>
  </si>
  <si>
    <t>YB00413</t>
  </si>
  <si>
    <t>1071.491</t>
  </si>
  <si>
    <t>YB00248</t>
  </si>
  <si>
    <t>1068.325</t>
  </si>
  <si>
    <t>YB00363</t>
  </si>
  <si>
    <t>1065.999</t>
  </si>
  <si>
    <t>YB00322</t>
  </si>
  <si>
    <t>1065.470</t>
  </si>
  <si>
    <t>YB01169</t>
  </si>
  <si>
    <t>1065.364</t>
  </si>
  <si>
    <t>YB01185</t>
  </si>
  <si>
    <t>1065.210</t>
  </si>
  <si>
    <t>MA00041</t>
  </si>
  <si>
    <t>1064.943</t>
  </si>
  <si>
    <t>1064.912</t>
  </si>
  <si>
    <t>1064.154</t>
  </si>
  <si>
    <t>1063.376</t>
  </si>
  <si>
    <t>YB00985</t>
  </si>
  <si>
    <t>1062.888</t>
  </si>
  <si>
    <t>YB01725</t>
  </si>
  <si>
    <t>1059.632</t>
  </si>
  <si>
    <t>1059.157</t>
  </si>
  <si>
    <t>YB00258</t>
  </si>
  <si>
    <t>1058.499</t>
  </si>
  <si>
    <t>1058.466</t>
  </si>
  <si>
    <t>YB01312</t>
  </si>
  <si>
    <t>1057.733</t>
  </si>
  <si>
    <t>1057.430</t>
  </si>
  <si>
    <t>1047.144</t>
  </si>
  <si>
    <t>1035.929</t>
  </si>
  <si>
    <t>YB01917</t>
  </si>
  <si>
    <t>1027.765</t>
  </si>
  <si>
    <t>YB00267</t>
  </si>
  <si>
    <t>1025.245</t>
  </si>
  <si>
    <t>1025.240</t>
  </si>
  <si>
    <t>YB01477</t>
  </si>
  <si>
    <t>1024.659</t>
  </si>
  <si>
    <t>1022.053</t>
  </si>
  <si>
    <t>1020.767</t>
  </si>
  <si>
    <t>1020.119</t>
  </si>
  <si>
    <t>YB00047</t>
  </si>
  <si>
    <t>1019.635</t>
  </si>
  <si>
    <t>YB00208</t>
  </si>
  <si>
    <t>1019.303</t>
  </si>
  <si>
    <t>YB00826</t>
  </si>
  <si>
    <t>1018.062</t>
  </si>
  <si>
    <t>MA00031</t>
  </si>
  <si>
    <t>1016.288</t>
  </si>
  <si>
    <t>MA00047</t>
  </si>
  <si>
    <t>1016.124</t>
  </si>
  <si>
    <t>1016.060</t>
  </si>
  <si>
    <t>1015.920</t>
  </si>
  <si>
    <t>YB00328</t>
  </si>
  <si>
    <t>1015.807</t>
  </si>
  <si>
    <t>1015.356</t>
  </si>
  <si>
    <t>YB00021</t>
  </si>
  <si>
    <t>1014.387</t>
  </si>
  <si>
    <t>1014.338</t>
  </si>
  <si>
    <t>YB00016</t>
  </si>
  <si>
    <t>1013.847</t>
  </si>
  <si>
    <t>YB02873</t>
  </si>
  <si>
    <t>1013.324</t>
  </si>
  <si>
    <t>YB01173</t>
  </si>
  <si>
    <t>1012.642</t>
  </si>
  <si>
    <t>YB00038</t>
  </si>
  <si>
    <t>1010.971</t>
  </si>
  <si>
    <t>YB00807</t>
  </si>
  <si>
    <t>1005.445</t>
  </si>
  <si>
    <t>YB00816</t>
  </si>
  <si>
    <t>1005.161</t>
  </si>
  <si>
    <t>YB02179</t>
  </si>
  <si>
    <t>1003.706</t>
  </si>
  <si>
    <t>YB00500</t>
  </si>
  <si>
    <t>1002.152</t>
  </si>
  <si>
    <t>YB01454</t>
  </si>
  <si>
    <t>993.388</t>
  </si>
  <si>
    <t>YB07220</t>
  </si>
  <si>
    <t>YB00084</t>
  </si>
  <si>
    <t>989.263</t>
  </si>
  <si>
    <t>YB00801</t>
  </si>
  <si>
    <t>981.764</t>
  </si>
  <si>
    <t>YB01718</t>
  </si>
  <si>
    <t>980.329</t>
  </si>
  <si>
    <t>YB06554</t>
  </si>
  <si>
    <t>977.069</t>
  </si>
  <si>
    <t>976.785</t>
  </si>
  <si>
    <t>YB01164</t>
  </si>
  <si>
    <t>976.406</t>
  </si>
  <si>
    <t>964.402</t>
  </si>
  <si>
    <t>964.321</t>
  </si>
  <si>
    <t>MA00045</t>
  </si>
  <si>
    <t>964.041</t>
  </si>
  <si>
    <t>YB01010</t>
  </si>
  <si>
    <t>960.041</t>
  </si>
  <si>
    <t>YB00027</t>
  </si>
  <si>
    <t>935.156</t>
  </si>
  <si>
    <t>911.780</t>
  </si>
  <si>
    <t>YB00053</t>
  </si>
  <si>
    <t>896.827</t>
  </si>
  <si>
    <t>888.233</t>
  </si>
  <si>
    <t>YB01929</t>
  </si>
  <si>
    <t>888.129</t>
  </si>
  <si>
    <t>YB01919</t>
  </si>
  <si>
    <t>888.018</t>
  </si>
  <si>
    <t>YB01962</t>
  </si>
  <si>
    <t>887.907</t>
  </si>
  <si>
    <t>YB01946</t>
  </si>
  <si>
    <t>887.803</t>
  </si>
  <si>
    <t>YB01954</t>
  </si>
  <si>
    <t>887.692</t>
  </si>
  <si>
    <t>YB01951</t>
  </si>
  <si>
    <t>887.151</t>
  </si>
  <si>
    <t>YB01413</t>
  </si>
  <si>
    <t>886.706</t>
  </si>
  <si>
    <t>886.596</t>
  </si>
  <si>
    <t>YB01422</t>
  </si>
  <si>
    <t>YB01436</t>
  </si>
  <si>
    <t>886.485</t>
  </si>
  <si>
    <t>YB01461</t>
  </si>
  <si>
    <t>886.271</t>
  </si>
  <si>
    <t>YB01936</t>
  </si>
  <si>
    <t>885.631</t>
  </si>
  <si>
    <t>881.858</t>
  </si>
  <si>
    <t>878.873</t>
  </si>
  <si>
    <t>YB01935</t>
  </si>
  <si>
    <t>878.662</t>
  </si>
  <si>
    <t>878.343</t>
  </si>
  <si>
    <t>877.029</t>
  </si>
  <si>
    <t>YA00151</t>
  </si>
  <si>
    <t>SWP</t>
  </si>
  <si>
    <t>876.326</t>
  </si>
  <si>
    <t>YB01944</t>
  </si>
  <si>
    <t>875.165</t>
  </si>
  <si>
    <t>871.748</t>
  </si>
  <si>
    <t>YB01406</t>
  </si>
  <si>
    <t>871.645</t>
  </si>
  <si>
    <t>YB01475</t>
  </si>
  <si>
    <t>867.209</t>
  </si>
  <si>
    <t>YB07998</t>
  </si>
  <si>
    <t>867.204</t>
  </si>
  <si>
    <t>YB00284</t>
  </si>
  <si>
    <t>864.803</t>
  </si>
  <si>
    <t>YB00280</t>
  </si>
  <si>
    <t>862.980</t>
  </si>
  <si>
    <t>852.841</t>
  </si>
  <si>
    <t>YB00768</t>
  </si>
  <si>
    <t>849.468</t>
  </si>
  <si>
    <t>846.489</t>
  </si>
  <si>
    <t>YB00209</t>
  </si>
  <si>
    <t>836.775</t>
  </si>
  <si>
    <t>YB01909</t>
  </si>
  <si>
    <t>828.134</t>
  </si>
  <si>
    <t>YB00049</t>
  </si>
  <si>
    <t>826.600</t>
  </si>
  <si>
    <t>776.919</t>
  </si>
  <si>
    <t>YB00795</t>
  </si>
  <si>
    <t>720.630</t>
  </si>
  <si>
    <t>YB01508</t>
  </si>
  <si>
    <t>695.526</t>
  </si>
  <si>
    <t>694.618</t>
  </si>
  <si>
    <t>689.126</t>
  </si>
  <si>
    <t>YB00062</t>
  </si>
  <si>
    <t>644.583</t>
  </si>
  <si>
    <t>YB01906</t>
  </si>
  <si>
    <t>624.795</t>
  </si>
  <si>
    <t>MA00043</t>
  </si>
  <si>
    <t>606.638</t>
  </si>
  <si>
    <t>601.696</t>
  </si>
  <si>
    <t>600.778</t>
  </si>
  <si>
    <t>581.742</t>
  </si>
  <si>
    <t>576.678</t>
  </si>
  <si>
    <t>571.192</t>
  </si>
  <si>
    <t>565.361</t>
  </si>
  <si>
    <t>554.835</t>
  </si>
  <si>
    <t>YB00356</t>
  </si>
  <si>
    <t>550.843</t>
  </si>
  <si>
    <t>YB00034</t>
  </si>
  <si>
    <t>546.821</t>
  </si>
  <si>
    <t>YB00702</t>
  </si>
  <si>
    <t>545.198</t>
  </si>
  <si>
    <t>539.250</t>
  </si>
  <si>
    <t>YB01147</t>
  </si>
  <si>
    <t>487.571</t>
  </si>
  <si>
    <t>YB00099</t>
  </si>
  <si>
    <t>458.640</t>
  </si>
  <si>
    <t>YB01438</t>
  </si>
  <si>
    <t>444.519</t>
  </si>
  <si>
    <t>YB00814</t>
  </si>
  <si>
    <t>441.536</t>
  </si>
  <si>
    <t>441.049</t>
  </si>
  <si>
    <t>438.507</t>
  </si>
  <si>
    <t>427.548</t>
  </si>
  <si>
    <t>YB01179</t>
  </si>
  <si>
    <t>424.474</t>
  </si>
  <si>
    <t>YB03058</t>
  </si>
  <si>
    <t>401.843</t>
  </si>
  <si>
    <t>396.848</t>
  </si>
  <si>
    <t>YB00355</t>
  </si>
  <si>
    <t>375.326</t>
  </si>
  <si>
    <t>YB00334</t>
  </si>
  <si>
    <t>365.915</t>
  </si>
  <si>
    <t>356.387</t>
  </si>
  <si>
    <t>YB02177</t>
  </si>
  <si>
    <t>311.131</t>
  </si>
  <si>
    <t>YB00791</t>
  </si>
  <si>
    <t>279.497</t>
  </si>
  <si>
    <t>YB01333</t>
  </si>
  <si>
    <t>249.743</t>
  </si>
  <si>
    <t>YB00815</t>
  </si>
  <si>
    <t>232.720</t>
  </si>
  <si>
    <t>YB00268</t>
  </si>
  <si>
    <t>232.631</t>
  </si>
  <si>
    <t>YB01162</t>
  </si>
  <si>
    <t>211.213</t>
  </si>
  <si>
    <t>206.325</t>
  </si>
  <si>
    <t>YB01791</t>
  </si>
  <si>
    <t>201.759</t>
  </si>
  <si>
    <t>YB00787</t>
  </si>
  <si>
    <t>172.620</t>
  </si>
  <si>
    <r>
      <rPr>
        <b/>
        <sz val="12"/>
        <color indexed="8"/>
        <rFont val="ＭＳ Ｐゴシック"/>
        <family val="3"/>
        <charset val="128"/>
      </rPr>
      <t>益田</t>
    </r>
    <r>
      <rPr>
        <b/>
        <sz val="12"/>
        <color indexed="8"/>
        <rFont val="ARIAL"/>
        <family val="2"/>
      </rPr>
      <t>200</t>
    </r>
    <r>
      <rPr>
        <b/>
        <sz val="12"/>
        <color indexed="8"/>
        <rFont val="ＭＳ Ｐゴシック"/>
        <family val="3"/>
        <charset val="128"/>
      </rPr>
      <t>Ｋ</t>
    </r>
    <r>
      <rPr>
        <b/>
        <sz val="12"/>
        <color indexed="8"/>
        <rFont val="ARIAL"/>
        <family val="2"/>
      </rPr>
      <t xml:space="preserve">  10/23 7</t>
    </r>
    <r>
      <rPr>
        <b/>
        <sz val="12"/>
        <color indexed="8"/>
        <rFont val="ＭＳ Ｐゴシック"/>
        <family val="3"/>
        <charset val="128"/>
      </rPr>
      <t>：</t>
    </r>
    <r>
      <rPr>
        <b/>
        <sz val="12"/>
        <color indexed="8"/>
        <rFont val="ARIAL"/>
        <family val="2"/>
      </rPr>
      <t xml:space="preserve">30 </t>
    </r>
    <r>
      <rPr>
        <b/>
        <sz val="12"/>
        <color indexed="8"/>
        <rFont val="ＭＳ Ｐゴシック"/>
        <family val="3"/>
        <charset val="128"/>
      </rPr>
      <t>放鳩</t>
    </r>
    <r>
      <rPr>
        <b/>
        <sz val="12"/>
        <color indexed="8"/>
        <rFont val="ARIAL"/>
        <family val="2"/>
      </rPr>
      <t xml:space="preserve">  </t>
    </r>
    <r>
      <rPr>
        <b/>
        <sz val="12"/>
        <color indexed="8"/>
        <rFont val="ＭＳ Ｐゴシック"/>
        <family val="3"/>
        <charset val="128"/>
      </rPr>
      <t>参加</t>
    </r>
    <r>
      <rPr>
        <b/>
        <sz val="12"/>
        <color indexed="8"/>
        <rFont val="ARIAL"/>
        <family val="2"/>
      </rPr>
      <t>14</t>
    </r>
    <r>
      <rPr>
        <b/>
        <sz val="12"/>
        <color indexed="8"/>
        <rFont val="ＭＳ Ｐゴシック"/>
        <family val="3"/>
        <charset val="128"/>
      </rPr>
      <t>鳩舎</t>
    </r>
    <r>
      <rPr>
        <b/>
        <sz val="12"/>
        <color indexed="8"/>
        <rFont val="ARIAL"/>
        <family val="2"/>
      </rPr>
      <t>510</t>
    </r>
    <r>
      <rPr>
        <b/>
        <sz val="12"/>
        <color indexed="8"/>
        <rFont val="ＭＳ Ｐゴシック"/>
        <family val="3"/>
        <charset val="128"/>
      </rPr>
      <t>羽</t>
    </r>
    <r>
      <rPr>
        <b/>
        <sz val="12"/>
        <color indexed="8"/>
        <rFont val="ARIAL"/>
        <family val="2"/>
      </rPr>
      <t xml:space="preserve"> </t>
    </r>
    <r>
      <rPr>
        <b/>
        <sz val="12"/>
        <color indexed="8"/>
        <rFont val="ＭＳ Ｐゴシック"/>
        <family val="3"/>
        <charset val="128"/>
      </rPr>
      <t>帰還率</t>
    </r>
    <r>
      <rPr>
        <b/>
        <sz val="12"/>
        <color indexed="8"/>
        <rFont val="ARIAL"/>
        <family val="2"/>
      </rPr>
      <t>75</t>
    </r>
    <r>
      <rPr>
        <b/>
        <sz val="12"/>
        <color indexed="8"/>
        <rFont val="ＭＳ Ｐゴシック"/>
        <family val="3"/>
        <charset val="128"/>
      </rPr>
      <t>％</t>
    </r>
    <rPh sb="0" eb="2">
      <t>マスダ</t>
    </rPh>
    <rPh sb="19" eb="20">
      <t>ハナ</t>
    </rPh>
    <rPh sb="20" eb="21">
      <t>ハト</t>
    </rPh>
    <rPh sb="23" eb="25">
      <t>サンカ</t>
    </rPh>
    <rPh sb="27" eb="28">
      <t>ハト</t>
    </rPh>
    <rPh sb="28" eb="29">
      <t>シャ</t>
    </rPh>
    <rPh sb="32" eb="33">
      <t>ワ</t>
    </rPh>
    <rPh sb="34" eb="37">
      <t>キカンリツ</t>
    </rPh>
    <phoneticPr fontId="3"/>
  </si>
  <si>
    <t>”リングローゼ サンキュウ”</t>
  </si>
  <si>
    <t>1471.861</t>
  </si>
  <si>
    <t>２００K優勝</t>
    <rPh sb="4" eb="6">
      <t>ユウショウ</t>
    </rPh>
    <phoneticPr fontId="3"/>
  </si>
  <si>
    <t>１５YB０３９００ B</t>
  </si>
  <si>
    <t>1471.664</t>
  </si>
  <si>
    <t>２１YB０２７１３ B</t>
  </si>
  <si>
    <t>かもり・はなだ 共同作</t>
  </si>
  <si>
    <t>1471.479</t>
  </si>
  <si>
    <t>かもり・はなだ共同作</t>
  </si>
  <si>
    <t>２３YB０８１４９ B ♀</t>
  </si>
  <si>
    <t>全姉/八郷700K優勝</t>
  </si>
  <si>
    <t>”イガキネン”</t>
  </si>
  <si>
    <t>1471.085</t>
  </si>
  <si>
    <t>中田 千明 作翔</t>
  </si>
  <si>
    <t>１７YB００４１３ B</t>
  </si>
  <si>
    <t>1470.900</t>
  </si>
  <si>
    <t>25年春 500KRg 5位</t>
    <rPh sb="13" eb="14">
      <t>イ</t>
    </rPh>
    <phoneticPr fontId="3"/>
  </si>
  <si>
    <t>伊賀平和記念300K優勝</t>
  </si>
  <si>
    <t>1469.929</t>
  </si>
  <si>
    <t>短距離エースピジョン</t>
  </si>
  <si>
    <t>1469.547</t>
  </si>
  <si>
    <t>”ゴールデンチェンジ”</t>
  </si>
  <si>
    <t>1468.393</t>
  </si>
  <si>
    <t>NL１９-１６９８２７２ BC</t>
  </si>
  <si>
    <t>YB01437</t>
  </si>
  <si>
    <t>1462.310</t>
  </si>
  <si>
    <t>２１YB０２６６２ B</t>
  </si>
  <si>
    <t>W.B. ドクルイフ作</t>
  </si>
  <si>
    <t>1460.975</t>
  </si>
  <si>
    <t>1459.836</t>
  </si>
  <si>
    <t>直仔/200K優勝他</t>
  </si>
  <si>
    <t>１７YB００４６２ RC</t>
  </si>
  <si>
    <t>1459.460</t>
  </si>
  <si>
    <t xml:space="preserve">      シルバーエクセレントピジョン</t>
  </si>
  <si>
    <t>かもり・はなだ共同作 ロイヤルロフト使翔</t>
  </si>
  <si>
    <t>1458.698</t>
  </si>
  <si>
    <t>東九州地区N700K総合優勝</t>
  </si>
  <si>
    <t>1457.574</t>
  </si>
  <si>
    <t>1456.429</t>
  </si>
  <si>
    <t>1445.008</t>
  </si>
  <si>
    <t>２００K２位</t>
    <rPh sb="5" eb="6">
      <t>イ</t>
    </rPh>
    <phoneticPr fontId="3"/>
  </si>
  <si>
    <t>1442.959</t>
  </si>
  <si>
    <t>1439.513</t>
  </si>
  <si>
    <t>1439.141</t>
  </si>
  <si>
    <t>1436.887</t>
  </si>
  <si>
    <t>1434.641</t>
  </si>
  <si>
    <t>1427.565</t>
  </si>
  <si>
    <t>２５YB０１９０８ BC ♀</t>
    <phoneticPr fontId="3"/>
  </si>
  <si>
    <t>1422.051</t>
  </si>
  <si>
    <t>1413.446</t>
  </si>
  <si>
    <t>全弟/100K優勝</t>
    <rPh sb="0" eb="1">
      <t>ゼン</t>
    </rPh>
    <rPh sb="1" eb="2">
      <t>オトウト</t>
    </rPh>
    <rPh sb="7" eb="9">
      <t>ユウショウ</t>
    </rPh>
    <phoneticPr fontId="3"/>
  </si>
  <si>
    <t>1413.265</t>
  </si>
  <si>
    <t>1413.148</t>
  </si>
  <si>
    <t>1410.350</t>
  </si>
  <si>
    <t>1403.716</t>
  </si>
  <si>
    <t>1400.882</t>
  </si>
  <si>
    <t>1398.816</t>
  </si>
  <si>
    <t>伊賀国際鳩舎300Kまで</t>
    <rPh sb="0" eb="2">
      <t>イガ</t>
    </rPh>
    <rPh sb="2" eb="4">
      <t>コクサイ</t>
    </rPh>
    <rPh sb="4" eb="6">
      <t>ハトシャ</t>
    </rPh>
    <phoneticPr fontId="3"/>
  </si>
  <si>
    <t>1398.279</t>
  </si>
  <si>
    <t>1395.955</t>
  </si>
  <si>
    <t>２００K３位</t>
    <rPh sb="5" eb="6">
      <t>イ</t>
    </rPh>
    <phoneticPr fontId="3"/>
  </si>
  <si>
    <t>１７YB０２０６３ B</t>
    <phoneticPr fontId="3"/>
  </si>
  <si>
    <t>1395.745</t>
  </si>
  <si>
    <t xml:space="preserve">中川 作翔 </t>
    <rPh sb="0" eb="2">
      <t>ナカガワ</t>
    </rPh>
    <rPh sb="3" eb="5">
      <t>サクショウ</t>
    </rPh>
    <phoneticPr fontId="3"/>
  </si>
  <si>
    <t>1393.891</t>
  </si>
  <si>
    <t>２２YB０９５０３６ CHO</t>
    <phoneticPr fontId="3"/>
  </si>
  <si>
    <t>1000KGP19位</t>
    <rPh sb="9" eb="10">
      <t>イ</t>
    </rPh>
    <phoneticPr fontId="3"/>
  </si>
  <si>
    <t>1393.227</t>
  </si>
  <si>
    <t>中川 和美 作</t>
    <rPh sb="0" eb="2">
      <t>ナカガワ</t>
    </rPh>
    <rPh sb="3" eb="5">
      <t>カズミ</t>
    </rPh>
    <rPh sb="6" eb="7">
      <t>サク</t>
    </rPh>
    <phoneticPr fontId="3"/>
  </si>
  <si>
    <t>1392.869</t>
  </si>
  <si>
    <t>１６YB０８２８８ B</t>
    <phoneticPr fontId="3"/>
  </si>
  <si>
    <t>1388.773</t>
  </si>
  <si>
    <t>中川 作翔</t>
    <rPh sb="0" eb="2">
      <t>ナカガワ</t>
    </rPh>
    <rPh sb="3" eb="5">
      <t>サクショウ</t>
    </rPh>
    <phoneticPr fontId="3"/>
  </si>
  <si>
    <t>1388.693</t>
  </si>
  <si>
    <t>２５YA００１５１ SWP ♀</t>
    <phoneticPr fontId="3"/>
  </si>
  <si>
    <t>Rg総合２９位 22位 地区N7位 18位他</t>
    <rPh sb="2" eb="4">
      <t>ソウゴウ</t>
    </rPh>
    <rPh sb="6" eb="7">
      <t>イ</t>
    </rPh>
    <rPh sb="10" eb="11">
      <t>イ</t>
    </rPh>
    <rPh sb="12" eb="14">
      <t>チク</t>
    </rPh>
    <rPh sb="16" eb="17">
      <t>イ</t>
    </rPh>
    <rPh sb="20" eb="21">
      <t>イ</t>
    </rPh>
    <rPh sb="21" eb="22">
      <t>ホカ</t>
    </rPh>
    <phoneticPr fontId="3"/>
  </si>
  <si>
    <t>1388.077</t>
  </si>
  <si>
    <t>チクシロフト作</t>
    <rPh sb="6" eb="7">
      <t>サク</t>
    </rPh>
    <phoneticPr fontId="3"/>
  </si>
  <si>
    <t>1387.911</t>
  </si>
  <si>
    <t>中田 千明 使翔</t>
    <rPh sb="0" eb="2">
      <t>ナカタ</t>
    </rPh>
    <rPh sb="3" eb="5">
      <t>チアキ</t>
    </rPh>
    <rPh sb="6" eb="7">
      <t>ツカ</t>
    </rPh>
    <rPh sb="7" eb="8">
      <t>ショウ</t>
    </rPh>
    <phoneticPr fontId="3"/>
  </si>
  <si>
    <t>０７H１４２３３ B</t>
    <phoneticPr fontId="3"/>
  </si>
  <si>
    <t>1387.436</t>
  </si>
  <si>
    <t>花 作</t>
    <rPh sb="0" eb="1">
      <t>ハナ</t>
    </rPh>
    <rPh sb="2" eb="3">
      <t>サク</t>
    </rPh>
    <phoneticPr fontId="3"/>
  </si>
  <si>
    <t>1387.216</t>
  </si>
  <si>
    <t>１９YA０６４９２ BC</t>
    <phoneticPr fontId="3"/>
  </si>
  <si>
    <t>純ヤンセン</t>
    <rPh sb="0" eb="1">
      <t>ジュン</t>
    </rPh>
    <phoneticPr fontId="3"/>
  </si>
  <si>
    <t>1387.015</t>
  </si>
  <si>
    <t>1385.969</t>
  </si>
  <si>
    <t>直子/23年地区N総合2位</t>
    <rPh sb="0" eb="2">
      <t>ナオコ</t>
    </rPh>
    <rPh sb="5" eb="6">
      <t>ネン</t>
    </rPh>
    <rPh sb="6" eb="8">
      <t>チク</t>
    </rPh>
    <rPh sb="9" eb="11">
      <t>ソウゴウ</t>
    </rPh>
    <rPh sb="12" eb="13">
      <t>イ</t>
    </rPh>
    <phoneticPr fontId="3"/>
  </si>
  <si>
    <t>１７YA０７７３９ BCW</t>
    <phoneticPr fontId="3"/>
  </si>
  <si>
    <t>1373.113</t>
  </si>
  <si>
    <t>1372.934</t>
  </si>
  <si>
    <t>ヤンセン× プロス ローザン</t>
    <phoneticPr fontId="3"/>
  </si>
  <si>
    <t>1372.106</t>
  </si>
  <si>
    <t>1371.775</t>
  </si>
  <si>
    <t>２００K４位</t>
    <rPh sb="5" eb="6">
      <t>イ</t>
    </rPh>
    <phoneticPr fontId="3"/>
  </si>
  <si>
    <t>1371.411</t>
  </si>
  <si>
    <t>1371.056</t>
  </si>
  <si>
    <t>１９YB０７３８１ B</t>
    <phoneticPr fontId="3"/>
  </si>
  <si>
    <t>1367.596</t>
  </si>
  <si>
    <t>1359.312</t>
  </si>
  <si>
    <t>700KN12位</t>
    <rPh sb="7" eb="8">
      <t>イ</t>
    </rPh>
    <phoneticPr fontId="3"/>
  </si>
  <si>
    <t>1357.312</t>
  </si>
  <si>
    <t>全姉/100K優勝 200K優勝2回</t>
    <rPh sb="0" eb="2">
      <t>ゼンアネ</t>
    </rPh>
    <rPh sb="7" eb="9">
      <t>ユウショウ</t>
    </rPh>
    <rPh sb="14" eb="16">
      <t>ユウショウ</t>
    </rPh>
    <rPh sb="17" eb="18">
      <t>カイ</t>
    </rPh>
    <phoneticPr fontId="3"/>
  </si>
  <si>
    <t>1345.004</t>
  </si>
  <si>
    <t>２５YB０１９１１ B ♀</t>
    <phoneticPr fontId="3"/>
  </si>
  <si>
    <t>1343.736</t>
  </si>
  <si>
    <t>1343.616</t>
  </si>
  <si>
    <t>1339.857</t>
  </si>
  <si>
    <t>1339.208</t>
  </si>
  <si>
    <t>２１YB０２６９６ B</t>
    <phoneticPr fontId="3"/>
  </si>
  <si>
    <t>1337.293</t>
  </si>
  <si>
    <t>1336.741</t>
  </si>
  <si>
    <t>全姉/東九州地区N総合優勝</t>
    <rPh sb="0" eb="1">
      <t>ゼン</t>
    </rPh>
    <rPh sb="1" eb="2">
      <t>アネ</t>
    </rPh>
    <rPh sb="3" eb="4">
      <t>ヒガシ</t>
    </rPh>
    <rPh sb="4" eb="6">
      <t>キュウシュウ</t>
    </rPh>
    <rPh sb="6" eb="8">
      <t>チク</t>
    </rPh>
    <rPh sb="9" eb="11">
      <t>ソウゴウ</t>
    </rPh>
    <rPh sb="11" eb="13">
      <t>ユウショウ</t>
    </rPh>
    <phoneticPr fontId="3"/>
  </si>
  <si>
    <t>B１２-４３１３６５３ B</t>
    <phoneticPr fontId="3"/>
  </si>
  <si>
    <t>1336.574</t>
  </si>
  <si>
    <t xml:space="preserve">       西九州地区N総合優勝</t>
    <rPh sb="7" eb="8">
      <t>ニシ</t>
    </rPh>
    <rPh sb="8" eb="10">
      <t>キュウシュウ</t>
    </rPh>
    <rPh sb="10" eb="12">
      <t>チク</t>
    </rPh>
    <rPh sb="13" eb="15">
      <t>ソウゴウ</t>
    </rPh>
    <rPh sb="15" eb="17">
      <t>ユウショウ</t>
    </rPh>
    <phoneticPr fontId="3"/>
  </si>
  <si>
    <t>1336.256</t>
  </si>
  <si>
    <t>1335.860</t>
  </si>
  <si>
    <t>1334.897</t>
  </si>
  <si>
    <t>B10-２２１２１７８ BC</t>
    <phoneticPr fontId="3"/>
  </si>
  <si>
    <t>1334.778</t>
  </si>
  <si>
    <t>２００K５位</t>
    <rPh sb="5" eb="6">
      <t>イ</t>
    </rPh>
    <phoneticPr fontId="3"/>
  </si>
  <si>
    <t>フランシス＆バルト フェルディエン作</t>
    <rPh sb="17" eb="18">
      <t>サク</t>
    </rPh>
    <phoneticPr fontId="3"/>
  </si>
  <si>
    <t>1334.670</t>
  </si>
  <si>
    <t>１９YB０７６３２ BLK</t>
    <phoneticPr fontId="3"/>
  </si>
  <si>
    <t>父/10年バルセロナIN2位</t>
    <rPh sb="0" eb="1">
      <t>チチ</t>
    </rPh>
    <rPh sb="4" eb="5">
      <t>ネン</t>
    </rPh>
    <rPh sb="13" eb="14">
      <t>イ</t>
    </rPh>
    <phoneticPr fontId="3"/>
  </si>
  <si>
    <t>1334.517</t>
  </si>
  <si>
    <t>1334.140</t>
  </si>
  <si>
    <t>１５YB０３８７６ BLK</t>
    <phoneticPr fontId="3"/>
  </si>
  <si>
    <t>1333.352</t>
  </si>
  <si>
    <t>1331.565</t>
  </si>
  <si>
    <t>２４YB０２６３２ B ♀</t>
    <phoneticPr fontId="3"/>
  </si>
  <si>
    <t>デビュクワ作翔 ”ロジャー バルセロナ”の孫</t>
    <rPh sb="5" eb="6">
      <t>サク</t>
    </rPh>
    <rPh sb="6" eb="7">
      <t>ショウ</t>
    </rPh>
    <rPh sb="21" eb="22">
      <t>マゴ</t>
    </rPh>
    <phoneticPr fontId="3"/>
  </si>
  <si>
    <t>1331.246</t>
  </si>
  <si>
    <t>1329.404</t>
  </si>
  <si>
    <t>Ｂ０８-６３３６８２７ ＲＣ</t>
    <phoneticPr fontId="3"/>
  </si>
  <si>
    <t>1328.866</t>
  </si>
  <si>
    <t>”ヤサトビーナス”</t>
    <phoneticPr fontId="3"/>
  </si>
  <si>
    <t>ヤンセン作</t>
    <rPh sb="4" eb="5">
      <t>サク</t>
    </rPh>
    <phoneticPr fontId="3"/>
  </si>
  <si>
    <t>1327.519</t>
  </si>
  <si>
    <t>1327.288</t>
  </si>
  <si>
    <t>”マルセーユ ビーナス”</t>
    <phoneticPr fontId="3"/>
  </si>
  <si>
    <t>1325.545</t>
  </si>
  <si>
    <t>八郷500Ｋ3位</t>
    <rPh sb="0" eb="2">
      <t>ヤサト</t>
    </rPh>
    <rPh sb="7" eb="8">
      <t>イ</t>
    </rPh>
    <phoneticPr fontId="3"/>
  </si>
  <si>
    <t>DV０６７２０-０９-１９４５ BW</t>
    <phoneticPr fontId="3"/>
  </si>
  <si>
    <t>1320.038</t>
  </si>
  <si>
    <t>H. P. ブロッカンプ作</t>
    <rPh sb="12" eb="13">
      <t>サク</t>
    </rPh>
    <phoneticPr fontId="3"/>
  </si>
  <si>
    <t>1319.125</t>
  </si>
  <si>
    <t>父/マルセーユIN総合優勝</t>
    <rPh sb="0" eb="1">
      <t>チチ</t>
    </rPh>
    <rPh sb="9" eb="11">
      <t>ソウゴウ</t>
    </rPh>
    <rPh sb="11" eb="13">
      <t>ユウショウ</t>
    </rPh>
    <phoneticPr fontId="3"/>
  </si>
  <si>
    <t>1318.000</t>
  </si>
  <si>
    <t>1317.477</t>
  </si>
  <si>
    <t>1317.107</t>
  </si>
  <si>
    <t>1316.875</t>
  </si>
  <si>
    <t>1316.579</t>
  </si>
  <si>
    <t>1316.286</t>
  </si>
  <si>
    <t>1315.684</t>
  </si>
  <si>
    <t>1312.391</t>
  </si>
  <si>
    <t>1311.144</t>
  </si>
  <si>
    <t>1308.961</t>
  </si>
  <si>
    <t>1306.001</t>
  </si>
  <si>
    <t>1303.234</t>
  </si>
  <si>
    <t>1302.467</t>
  </si>
  <si>
    <t>1301.680</t>
  </si>
  <si>
    <t>1301.188</t>
  </si>
  <si>
    <t>1300.780</t>
  </si>
  <si>
    <t>1300.771</t>
  </si>
  <si>
    <t>1300.467</t>
  </si>
  <si>
    <t>1299.508</t>
  </si>
  <si>
    <t>1297.533</t>
  </si>
  <si>
    <t>1296.734</t>
  </si>
  <si>
    <t>1296.116</t>
  </si>
  <si>
    <t>1295.278</t>
  </si>
  <si>
    <t>1294.667</t>
  </si>
  <si>
    <t>1294.249</t>
  </si>
  <si>
    <t>1293.944</t>
  </si>
  <si>
    <t>1293.586</t>
  </si>
  <si>
    <t>1293.494</t>
  </si>
  <si>
    <t>1293.353</t>
  </si>
  <si>
    <t>1293.060</t>
  </si>
  <si>
    <t>1291.150</t>
  </si>
  <si>
    <t>1290.387</t>
  </si>
  <si>
    <t>1290.372</t>
  </si>
  <si>
    <t>1290.230</t>
  </si>
  <si>
    <t>1289.927</t>
  </si>
  <si>
    <t>1288.765</t>
  </si>
  <si>
    <t>1287.687</t>
  </si>
  <si>
    <t>1287.621</t>
  </si>
  <si>
    <t>1285.458</t>
  </si>
  <si>
    <t>1285.176</t>
  </si>
  <si>
    <t>1284.885</t>
  </si>
  <si>
    <t>1284.748</t>
  </si>
  <si>
    <t>1284.175</t>
  </si>
  <si>
    <t>1283.893</t>
  </si>
  <si>
    <t>1283.748</t>
  </si>
  <si>
    <t>1283.603</t>
  </si>
  <si>
    <t>1283.467</t>
  </si>
  <si>
    <t>1283.322</t>
  </si>
  <si>
    <t>1283.186</t>
  </si>
  <si>
    <t>1282.043</t>
  </si>
  <si>
    <t>1281.627</t>
  </si>
  <si>
    <t>1281.618</t>
  </si>
  <si>
    <t>1281.529</t>
  </si>
  <si>
    <t>1281.228</t>
  </si>
  <si>
    <t>YB00244</t>
  </si>
  <si>
    <t>1281.038</t>
  </si>
  <si>
    <t>1280.937</t>
  </si>
  <si>
    <t>1280.786</t>
  </si>
  <si>
    <t>1280.767</t>
  </si>
  <si>
    <t>1280.645</t>
  </si>
  <si>
    <t>1280.601</t>
  </si>
  <si>
    <t>1280.203</t>
  </si>
  <si>
    <t>1280.095</t>
  </si>
  <si>
    <t>1279.903</t>
  </si>
  <si>
    <t>1279.784</t>
  </si>
  <si>
    <t>1279.624</t>
  </si>
  <si>
    <t>1278.682</t>
  </si>
  <si>
    <t>1278.211</t>
  </si>
  <si>
    <t>1277.741</t>
  </si>
  <si>
    <t>1277.591</t>
  </si>
  <si>
    <t>1277.431</t>
  </si>
  <si>
    <t>1277.121</t>
  </si>
  <si>
    <t>1276.652</t>
  </si>
  <si>
    <t>1275.864</t>
  </si>
  <si>
    <t>1275.731</t>
  </si>
  <si>
    <t>1275.396</t>
  </si>
  <si>
    <t>YB00867</t>
  </si>
  <si>
    <t>1274.798</t>
  </si>
  <si>
    <t>1273.843</t>
  </si>
  <si>
    <t>YB00228</t>
  </si>
  <si>
    <t>1272.635</t>
  </si>
  <si>
    <t>1271.978</t>
  </si>
  <si>
    <t>1271.631</t>
  </si>
  <si>
    <t>1271.527</t>
  </si>
  <si>
    <t>1268.263</t>
  </si>
  <si>
    <t>1267.643</t>
  </si>
  <si>
    <t>1265.239</t>
  </si>
  <si>
    <t>1264.824</t>
  </si>
  <si>
    <t>1264.683</t>
  </si>
  <si>
    <t>1264.110</t>
  </si>
  <si>
    <t>YB00870</t>
  </si>
  <si>
    <t>1262.215</t>
  </si>
  <si>
    <t>1262.187</t>
  </si>
  <si>
    <t>1260.207</t>
  </si>
  <si>
    <t>YB07989</t>
  </si>
  <si>
    <t>1260.082</t>
  </si>
  <si>
    <t>1257.946</t>
  </si>
  <si>
    <t>1257.703</t>
  </si>
  <si>
    <t>1256.452</t>
  </si>
  <si>
    <t>1249.904</t>
  </si>
  <si>
    <t>1249.335</t>
  </si>
  <si>
    <t>1249.055</t>
  </si>
  <si>
    <t>1248.342</t>
  </si>
  <si>
    <t>1246.389</t>
  </si>
  <si>
    <t>1245.941</t>
  </si>
  <si>
    <t>1245.456</t>
  </si>
  <si>
    <t>1245.034</t>
  </si>
  <si>
    <t>1244.708</t>
  </si>
  <si>
    <t>1242.303</t>
  </si>
  <si>
    <t>1241.317</t>
  </si>
  <si>
    <t>1241.041</t>
  </si>
  <si>
    <t>1236.896</t>
  </si>
  <si>
    <t>1235.284</t>
  </si>
  <si>
    <t>1235.023</t>
  </si>
  <si>
    <t>1232.659</t>
  </si>
  <si>
    <t>1231.781</t>
  </si>
  <si>
    <t>1231.690</t>
  </si>
  <si>
    <t>1229.875</t>
  </si>
  <si>
    <t>1229.735</t>
  </si>
  <si>
    <t>1229.189</t>
  </si>
  <si>
    <t>1227.892</t>
  </si>
  <si>
    <t>1223.873</t>
  </si>
  <si>
    <t>1223.164</t>
  </si>
  <si>
    <t>1222.304</t>
  </si>
  <si>
    <t>YB02882</t>
  </si>
  <si>
    <t>NC</t>
  </si>
  <si>
    <t>1221.733</t>
  </si>
  <si>
    <t>1221.350</t>
  </si>
  <si>
    <t>1221.219</t>
  </si>
  <si>
    <t>1220.833</t>
  </si>
  <si>
    <t>1220.766</t>
  </si>
  <si>
    <t>YB00276</t>
  </si>
  <si>
    <t>1220.597</t>
  </si>
  <si>
    <t>1220.440</t>
  </si>
  <si>
    <t>1220.316</t>
  </si>
  <si>
    <t>1219.866</t>
  </si>
  <si>
    <t>1217.447</t>
  </si>
  <si>
    <t>1217.165</t>
  </si>
  <si>
    <t>1215.582</t>
  </si>
  <si>
    <t>1215.322</t>
  </si>
  <si>
    <t>1215.200</t>
  </si>
  <si>
    <t>1212.823</t>
  </si>
  <si>
    <t>1212.259</t>
  </si>
  <si>
    <t>1211.839</t>
  </si>
  <si>
    <t>1211.561</t>
  </si>
  <si>
    <t>1210.998</t>
  </si>
  <si>
    <t>1209.882</t>
  </si>
  <si>
    <t>1209.606</t>
  </si>
  <si>
    <t>1207.334</t>
  </si>
  <si>
    <t>1206.811</t>
  </si>
  <si>
    <t>1206.290</t>
  </si>
  <si>
    <t>1205.013</t>
  </si>
  <si>
    <t>1203.502</t>
  </si>
  <si>
    <t>1202.983</t>
  </si>
  <si>
    <t>1202.411</t>
  </si>
  <si>
    <t>1201.440</t>
  </si>
  <si>
    <t>1197.597</t>
  </si>
  <si>
    <t>1193.993</t>
  </si>
  <si>
    <t>1193.740</t>
  </si>
  <si>
    <t>1187.519</t>
  </si>
  <si>
    <t>1186.407</t>
  </si>
  <si>
    <t>1184.981</t>
  </si>
  <si>
    <t>1184.135</t>
  </si>
  <si>
    <t>1183.888</t>
  </si>
  <si>
    <t>1183.266</t>
  </si>
  <si>
    <t>1179.616</t>
  </si>
  <si>
    <t>1179.490</t>
  </si>
  <si>
    <t>1179.244</t>
  </si>
  <si>
    <t>1178.992</t>
  </si>
  <si>
    <t>1178.873</t>
  </si>
  <si>
    <t>1178.376</t>
  </si>
  <si>
    <t>1177.635</t>
  </si>
  <si>
    <t>1171.974</t>
  </si>
  <si>
    <t>1171.643</t>
  </si>
  <si>
    <t>1170.896</t>
  </si>
  <si>
    <t>1170.398</t>
  </si>
  <si>
    <t>1166.655</t>
  </si>
  <si>
    <t>1166.045</t>
  </si>
  <si>
    <t>1164.180</t>
  </si>
  <si>
    <t>1161.272</t>
  </si>
  <si>
    <t>1157.516</t>
  </si>
  <si>
    <t>1157.398</t>
  </si>
  <si>
    <t>1157.101</t>
  </si>
  <si>
    <t>1156.961</t>
  </si>
  <si>
    <t>1156.549</t>
  </si>
  <si>
    <t>1156.417</t>
  </si>
  <si>
    <t>1156.276</t>
  </si>
  <si>
    <t>1152.951</t>
  </si>
  <si>
    <t>1152.829</t>
  </si>
  <si>
    <t>1152.593</t>
  </si>
  <si>
    <t>1152.579</t>
  </si>
  <si>
    <t>1152.471</t>
  </si>
  <si>
    <t>1150.497</t>
  </si>
  <si>
    <t>1149.473</t>
  </si>
  <si>
    <t>1149.381</t>
  </si>
  <si>
    <t>1149.363</t>
  </si>
  <si>
    <t>YB00217</t>
  </si>
  <si>
    <t>1147.399</t>
  </si>
  <si>
    <t>1146.539</t>
  </si>
  <si>
    <t>1144.593</t>
  </si>
  <si>
    <t>1141.716</t>
  </si>
  <si>
    <t>1141.346</t>
  </si>
  <si>
    <t>1139.161</t>
  </si>
  <si>
    <t>1138.993</t>
  </si>
  <si>
    <t>1138.702</t>
  </si>
  <si>
    <t>1138.496</t>
  </si>
  <si>
    <t>1137.049</t>
  </si>
  <si>
    <t>1136.963</t>
  </si>
  <si>
    <t>1136.839</t>
  </si>
  <si>
    <t>1136.593</t>
  </si>
  <si>
    <t>1136.294</t>
  </si>
  <si>
    <t>1135.896</t>
  </si>
  <si>
    <t>1135.371</t>
  </si>
  <si>
    <t>1135.234</t>
  </si>
  <si>
    <t>1135.034</t>
  </si>
  <si>
    <t>1134.982</t>
  </si>
  <si>
    <t>YB00368</t>
  </si>
  <si>
    <t>1134.611</t>
  </si>
  <si>
    <t>1134.003</t>
  </si>
  <si>
    <t>1133.944</t>
  </si>
  <si>
    <t>1133.935</t>
  </si>
  <si>
    <t>1133.870</t>
  </si>
  <si>
    <t>1133.419</t>
  </si>
  <si>
    <t>1132.613</t>
  </si>
  <si>
    <t>1132.443</t>
  </si>
  <si>
    <t>1130.623</t>
  </si>
  <si>
    <t>1129.619</t>
  </si>
  <si>
    <t>1129.507</t>
  </si>
  <si>
    <t>1129.307</t>
  </si>
  <si>
    <t>1129.305</t>
  </si>
  <si>
    <t>1129.187</t>
  </si>
  <si>
    <t>1129.155</t>
  </si>
  <si>
    <t>1123.348</t>
  </si>
  <si>
    <t>1122.871</t>
  </si>
  <si>
    <t>1122.532</t>
  </si>
  <si>
    <t>1122.297</t>
  </si>
  <si>
    <t>1120.000</t>
  </si>
  <si>
    <t>1119.707</t>
  </si>
  <si>
    <t>1119.397</t>
  </si>
  <si>
    <t>1114.308</t>
  </si>
  <si>
    <t>1114.205</t>
  </si>
  <si>
    <t>1112.998</t>
  </si>
  <si>
    <t>1109.680</t>
  </si>
  <si>
    <t>1109.560</t>
  </si>
  <si>
    <t>1109.208</t>
  </si>
  <si>
    <t>1108.975</t>
  </si>
  <si>
    <t>1105.306</t>
  </si>
  <si>
    <t>1102.308</t>
  </si>
  <si>
    <t>1100.863</t>
  </si>
  <si>
    <t>1097.831</t>
  </si>
  <si>
    <t>1095.981</t>
  </si>
  <si>
    <t>1095.372</t>
  </si>
  <si>
    <t>1088.018</t>
  </si>
  <si>
    <t>1087.836</t>
  </si>
  <si>
    <t>1085.113</t>
  </si>
  <si>
    <t>1084.511</t>
  </si>
  <si>
    <t>1084.148</t>
  </si>
  <si>
    <t>1081.838</t>
  </si>
  <si>
    <t>1073.510</t>
  </si>
  <si>
    <t>1066.207</t>
  </si>
  <si>
    <t>1066.179</t>
  </si>
  <si>
    <t>1065.462</t>
  </si>
  <si>
    <t>1051.694</t>
  </si>
  <si>
    <t>1043.297</t>
  </si>
  <si>
    <t>1043.066</t>
  </si>
  <si>
    <t>1037.139</t>
  </si>
  <si>
    <t>1031.734</t>
  </si>
  <si>
    <t>1030.100</t>
  </si>
  <si>
    <t>1029.185</t>
  </si>
  <si>
    <t>1017.142</t>
  </si>
  <si>
    <t>998.759</t>
  </si>
  <si>
    <t>988.653</t>
  </si>
  <si>
    <t>983.808</t>
  </si>
  <si>
    <t>978.718</t>
  </si>
  <si>
    <t>978.523</t>
  </si>
  <si>
    <t>963.000</t>
  </si>
  <si>
    <t>925.220</t>
  </si>
  <si>
    <t>899.322</t>
  </si>
  <si>
    <t>843.742</t>
  </si>
  <si>
    <t>843.654</t>
  </si>
  <si>
    <t>840.519</t>
  </si>
  <si>
    <t>819.184</t>
  </si>
  <si>
    <t>811.267</t>
  </si>
  <si>
    <t>794.021</t>
  </si>
  <si>
    <t>720.518</t>
  </si>
  <si>
    <t>655.914</t>
  </si>
  <si>
    <t>625.142</t>
  </si>
  <si>
    <t>605.610</t>
  </si>
  <si>
    <t>598.721</t>
  </si>
  <si>
    <t>596.604</t>
  </si>
  <si>
    <t>579.971</t>
  </si>
  <si>
    <t>578.002</t>
  </si>
  <si>
    <t>573.268</t>
  </si>
  <si>
    <t>564.621</t>
  </si>
  <si>
    <t>561.966</t>
  </si>
  <si>
    <t>557.284</t>
  </si>
  <si>
    <t>YB00254</t>
  </si>
  <si>
    <t>543.160</t>
  </si>
  <si>
    <t>539.997</t>
  </si>
  <si>
    <t>524.194</t>
  </si>
  <si>
    <t>YB01314</t>
  </si>
  <si>
    <t>522.824</t>
  </si>
  <si>
    <t>YB00270</t>
  </si>
  <si>
    <t>493.781</t>
  </si>
  <si>
    <t>491.315</t>
  </si>
  <si>
    <t>460.957</t>
  </si>
  <si>
    <t>432.939</t>
  </si>
  <si>
    <t>380.349</t>
  </si>
  <si>
    <t>356.655</t>
  </si>
  <si>
    <t>346.835</t>
  </si>
  <si>
    <t>322.886</t>
  </si>
  <si>
    <t>308.113</t>
  </si>
  <si>
    <t>304.059</t>
  </si>
  <si>
    <t>272.157</t>
  </si>
  <si>
    <t>262.335</t>
  </si>
  <si>
    <t>10/29  出雲300K 7：40 放鳩  参加14鳩舎 343羽</t>
    <rPh sb="7" eb="9">
      <t>イズモ</t>
    </rPh>
    <rPh sb="19" eb="20">
      <t>ハナ</t>
    </rPh>
    <rPh sb="20" eb="21">
      <t>ハト</t>
    </rPh>
    <rPh sb="23" eb="25">
      <t>サンカ</t>
    </rPh>
    <rPh sb="27" eb="28">
      <t>ハト</t>
    </rPh>
    <rPh sb="28" eb="29">
      <t>シャ</t>
    </rPh>
    <rPh sb="33" eb="34">
      <t>ワ</t>
    </rPh>
    <phoneticPr fontId="3"/>
  </si>
  <si>
    <t>菊花賞 参加13鳩舎 233羽  当日114羽 翌日12羽  帰還率54.1％</t>
    <rPh sb="0" eb="3">
      <t>キッカショウ</t>
    </rPh>
    <rPh sb="4" eb="6">
      <t>サンカ</t>
    </rPh>
    <rPh sb="8" eb="9">
      <t>ハト</t>
    </rPh>
    <rPh sb="9" eb="10">
      <t>シャ</t>
    </rPh>
    <rPh sb="14" eb="15">
      <t>ワ</t>
    </rPh>
    <rPh sb="17" eb="19">
      <t>トウジツ</t>
    </rPh>
    <rPh sb="22" eb="23">
      <t>ワ</t>
    </rPh>
    <rPh sb="24" eb="26">
      <t>ヨクジツ</t>
    </rPh>
    <rPh sb="28" eb="29">
      <t>ワ</t>
    </rPh>
    <rPh sb="31" eb="34">
      <t>キカンリツ</t>
    </rPh>
    <phoneticPr fontId="3"/>
  </si>
  <si>
    <t>３００K菊花賞優勝</t>
    <rPh sb="4" eb="7">
      <t>キッカショウ</t>
    </rPh>
    <rPh sb="7" eb="9">
      <t>ユウショウ</t>
    </rPh>
    <phoneticPr fontId="3"/>
  </si>
  <si>
    <t>　１８YB０４５３３　B　</t>
    <phoneticPr fontId="3"/>
  </si>
  <si>
    <t>1544.043</t>
  </si>
  <si>
    <t>　かもり・はなだ共同作出</t>
    <rPh sb="8" eb="12">
      <t>キョウドウサクシュツ</t>
    </rPh>
    <phoneticPr fontId="3"/>
  </si>
  <si>
    <t>1543.463</t>
  </si>
  <si>
    <t>　２０YB００２６９　B</t>
    <phoneticPr fontId="3"/>
  </si>
  <si>
    <t>　‟クラインキントリングローゼ”ｘ‟マルセーユビーナス”</t>
    <phoneticPr fontId="3"/>
  </si>
  <si>
    <t>1542.669</t>
  </si>
  <si>
    <t>　中田 千明 作翔　</t>
    <rPh sb="1" eb="3">
      <t>ナカタ</t>
    </rPh>
    <rPh sb="4" eb="6">
      <t>チアキ</t>
    </rPh>
    <rPh sb="7" eb="9">
      <t>サクショウ</t>
    </rPh>
    <phoneticPr fontId="3"/>
  </si>
  <si>
    <t>1542.061</t>
  </si>
  <si>
    <t>２５YB０１４１３　BC　♂</t>
    <phoneticPr fontId="3"/>
  </si>
  <si>
    <t>　21年春　２００ｋ優勝</t>
    <rPh sb="3" eb="5">
      <t>ネンハル</t>
    </rPh>
    <rPh sb="10" eb="12">
      <t>ユウショウ</t>
    </rPh>
    <phoneticPr fontId="3"/>
  </si>
  <si>
    <t>　１６YB０８５５５　B</t>
    <phoneticPr fontId="3"/>
  </si>
  <si>
    <t>1540.874</t>
  </si>
  <si>
    <t>中田・中牟田　共同作出</t>
    <rPh sb="0" eb="2">
      <t>ナカタ</t>
    </rPh>
    <rPh sb="3" eb="6">
      <t>ナカムタ</t>
    </rPh>
    <rPh sb="7" eb="11">
      <t>キョウドウサクシュツ</t>
    </rPh>
    <phoneticPr fontId="3"/>
  </si>
  <si>
    <t>　直子　22年春　３００ｋ２位　他</t>
    <rPh sb="1" eb="3">
      <t>チョクコ</t>
    </rPh>
    <rPh sb="6" eb="8">
      <t>ネンハル</t>
    </rPh>
    <rPh sb="14" eb="15">
      <t>イ</t>
    </rPh>
    <rPh sb="16" eb="17">
      <t>タ</t>
    </rPh>
    <phoneticPr fontId="3"/>
  </si>
  <si>
    <t>　中田 作翔</t>
    <rPh sb="1" eb="3">
      <t>ナカタ</t>
    </rPh>
    <rPh sb="4" eb="6">
      <t>サクショウ</t>
    </rPh>
    <phoneticPr fontId="3"/>
  </si>
  <si>
    <t>1535.697</t>
  </si>
  <si>
    <t>中牟田 晋　使翔</t>
    <rPh sb="0" eb="3">
      <t>ナカムタ</t>
    </rPh>
    <rPh sb="4" eb="5">
      <t>ススム</t>
    </rPh>
    <rPh sb="6" eb="7">
      <t>ツカ</t>
    </rPh>
    <rPh sb="7" eb="8">
      <t>ショウ</t>
    </rPh>
    <phoneticPr fontId="3"/>
  </si>
  <si>
    <t>　１００k優勝、２００ｋ優勝２回</t>
    <rPh sb="5" eb="7">
      <t>ユウショウ</t>
    </rPh>
    <rPh sb="12" eb="14">
      <t>ユウショウ</t>
    </rPh>
    <rPh sb="15" eb="16">
      <t>カイ</t>
    </rPh>
    <phoneticPr fontId="3"/>
  </si>
  <si>
    <t>1535.320</t>
  </si>
  <si>
    <t>全兄弟　２３年秋　菊花賞優勝</t>
    <rPh sb="0" eb="3">
      <t>ゼンキョウダイ</t>
    </rPh>
    <rPh sb="6" eb="8">
      <t>ネンアキ</t>
    </rPh>
    <rPh sb="9" eb="14">
      <t>キッカショウユウショウ</t>
    </rPh>
    <phoneticPr fontId="3"/>
  </si>
  <si>
    <t>1530.117</t>
  </si>
  <si>
    <t>　１６YB０８８１９　BC</t>
    <phoneticPr fontId="3"/>
  </si>
  <si>
    <t>1528.449</t>
  </si>
  <si>
    <t>　中牟田 作　ｻﾌﾞﾛﾝ・ﾌﾛﾘｿﾞｰﾈ・ﾔﾝｾﾝ</t>
    <rPh sb="1" eb="4">
      <t>ナカムタ</t>
    </rPh>
    <rPh sb="5" eb="6">
      <t>サク</t>
    </rPh>
    <phoneticPr fontId="3"/>
  </si>
  <si>
    <t>1519.047</t>
  </si>
  <si>
    <t>　２０YB０１１０２　BCP</t>
    <phoneticPr fontId="3"/>
  </si>
  <si>
    <t>　B０５‐２０７３８７２の直子</t>
    <rPh sb="13" eb="15">
      <t>チョクコ</t>
    </rPh>
    <phoneticPr fontId="3"/>
  </si>
  <si>
    <t>1516.419</t>
  </si>
  <si>
    <t>　中牟田 作翔</t>
    <rPh sb="1" eb="4">
      <t>ナカムタ</t>
    </rPh>
    <rPh sb="5" eb="7">
      <t>サクショウ</t>
    </rPh>
    <phoneticPr fontId="3"/>
  </si>
  <si>
    <t>1513.909</t>
  </si>
  <si>
    <t>　21年春 ７００ｋＮ５９位</t>
    <rPh sb="3" eb="4">
      <t>ネン</t>
    </rPh>
    <rPh sb="4" eb="5">
      <t>ハル</t>
    </rPh>
    <rPh sb="13" eb="14">
      <t>イ</t>
    </rPh>
    <phoneticPr fontId="3"/>
  </si>
  <si>
    <t>　１８YB０４１２９　BC</t>
    <phoneticPr fontId="3"/>
  </si>
  <si>
    <t>1513.290</t>
  </si>
  <si>
    <t>　22年春 ５００ｋＲｇ４位</t>
    <rPh sb="3" eb="4">
      <t>ネン</t>
    </rPh>
    <rPh sb="4" eb="5">
      <t>ハル</t>
    </rPh>
    <rPh sb="13" eb="14">
      <t>イ</t>
    </rPh>
    <phoneticPr fontId="3"/>
  </si>
  <si>
    <t>　中牟田 作</t>
    <rPh sb="1" eb="4">
      <t>ナカムタ</t>
    </rPh>
    <rPh sb="5" eb="6">
      <t>サク</t>
    </rPh>
    <phoneticPr fontId="3"/>
  </si>
  <si>
    <t>1502.233</t>
  </si>
  <si>
    <t>　直子 Ｒｇ２位　２００ｋ５位　他</t>
    <rPh sb="1" eb="3">
      <t>チョクコ</t>
    </rPh>
    <rPh sb="7" eb="8">
      <t>イ</t>
    </rPh>
    <rPh sb="14" eb="15">
      <t>イ</t>
    </rPh>
    <rPh sb="16" eb="17">
      <t>タ</t>
    </rPh>
    <phoneticPr fontId="3"/>
  </si>
  <si>
    <t>　直子 21年秋 菊花賞優勝</t>
    <phoneticPr fontId="3"/>
  </si>
  <si>
    <t>1500.354</t>
  </si>
  <si>
    <t>1498.489</t>
  </si>
  <si>
    <t>1497.966</t>
  </si>
  <si>
    <t>1486.734</t>
  </si>
  <si>
    <t>３００K菊花賞２位</t>
    <rPh sb="4" eb="7">
      <t>キッカショウ</t>
    </rPh>
    <rPh sb="8" eb="9">
      <t>イ</t>
    </rPh>
    <phoneticPr fontId="3"/>
  </si>
  <si>
    <t>NL１７-１４１１１４７</t>
    <phoneticPr fontId="3"/>
  </si>
  <si>
    <t>1483.884</t>
  </si>
  <si>
    <t>ホーイマン 作</t>
    <rPh sb="6" eb="7">
      <t>サク</t>
    </rPh>
    <phoneticPr fontId="3"/>
  </si>
  <si>
    <t>1483.151</t>
  </si>
  <si>
    <t>NL２１-１３０２８５４ B</t>
    <phoneticPr fontId="3"/>
  </si>
  <si>
    <t>1479.727</t>
  </si>
  <si>
    <t>1474.910</t>
  </si>
  <si>
    <t>NL１８-５００２２１４</t>
    <phoneticPr fontId="3"/>
  </si>
  <si>
    <t>1459.484</t>
  </si>
  <si>
    <t>ホーイマン作</t>
    <rPh sb="5" eb="6">
      <t>サク</t>
    </rPh>
    <phoneticPr fontId="3"/>
  </si>
  <si>
    <t>1450.508</t>
  </si>
  <si>
    <t>２５YB０１９３５ BC ♂</t>
    <phoneticPr fontId="3"/>
  </si>
  <si>
    <t>1447.340</t>
  </si>
  <si>
    <t>家守・中田共同作</t>
    <rPh sb="0" eb="2">
      <t>イエモリ</t>
    </rPh>
    <rPh sb="3" eb="5">
      <t>ナカタ</t>
    </rPh>
    <rPh sb="5" eb="7">
      <t>キョウドウ</t>
    </rPh>
    <rPh sb="7" eb="8">
      <t>サク</t>
    </rPh>
    <phoneticPr fontId="3"/>
  </si>
  <si>
    <t>1443.230</t>
  </si>
  <si>
    <t>１８YB０４５３３ B</t>
    <phoneticPr fontId="3"/>
  </si>
  <si>
    <t>1434.983</t>
  </si>
  <si>
    <t>1433.164</t>
  </si>
  <si>
    <t xml:space="preserve">２１YB０４３２８ BC </t>
    <phoneticPr fontId="3"/>
  </si>
  <si>
    <t>直子/200K 300K 400K 各優勝</t>
    <rPh sb="0" eb="2">
      <t>ナオコ</t>
    </rPh>
    <rPh sb="18" eb="19">
      <t>カク</t>
    </rPh>
    <rPh sb="19" eb="21">
      <t>ユウショウ</t>
    </rPh>
    <phoneticPr fontId="3"/>
  </si>
  <si>
    <t>1432.645</t>
  </si>
  <si>
    <t>シルバーエクセレントピジョン</t>
    <phoneticPr fontId="3"/>
  </si>
  <si>
    <t>1432.287</t>
  </si>
  <si>
    <t>22年秋 300K一般優勝 400KRg総合優勝</t>
    <rPh sb="2" eb="3">
      <t>ネン</t>
    </rPh>
    <rPh sb="3" eb="4">
      <t>アキ</t>
    </rPh>
    <rPh sb="9" eb="11">
      <t>イッパン</t>
    </rPh>
    <rPh sb="11" eb="13">
      <t>ユウショウ</t>
    </rPh>
    <rPh sb="20" eb="22">
      <t>ソウゴウ</t>
    </rPh>
    <rPh sb="22" eb="24">
      <t>ユウショウ</t>
    </rPh>
    <phoneticPr fontId="3"/>
  </si>
  <si>
    <t>1432.173</t>
  </si>
  <si>
    <t>短距離エースピジョン</t>
    <rPh sb="0" eb="3">
      <t>タンキョリ</t>
    </rPh>
    <phoneticPr fontId="3"/>
  </si>
  <si>
    <t>１６YB０８５０５ BC</t>
    <phoneticPr fontId="3"/>
  </si>
  <si>
    <t>1429.049</t>
  </si>
  <si>
    <t>中田 作翔 700KN101位</t>
    <rPh sb="0" eb="2">
      <t>ナカタ</t>
    </rPh>
    <rPh sb="3" eb="5">
      <t>サクショウ</t>
    </rPh>
    <rPh sb="14" eb="15">
      <t>イ</t>
    </rPh>
    <phoneticPr fontId="3"/>
  </si>
  <si>
    <t>1427.894</t>
  </si>
  <si>
    <t>1411.703</t>
  </si>
  <si>
    <t>３００K菊花賞３位</t>
    <rPh sb="4" eb="7">
      <t>キッカショウ</t>
    </rPh>
    <rPh sb="8" eb="9">
      <t>イ</t>
    </rPh>
    <phoneticPr fontId="3"/>
  </si>
  <si>
    <t>”カメル”</t>
    <phoneticPr fontId="3"/>
  </si>
  <si>
    <t>1411.460</t>
  </si>
  <si>
    <t>NL１７-１３１２４８５ BC</t>
    <phoneticPr fontId="3"/>
  </si>
  <si>
    <t>1411.349</t>
  </si>
  <si>
    <t>NL１９-１６９８２７２ BC</t>
    <phoneticPr fontId="3"/>
  </si>
  <si>
    <t>W. B. ドクルイフ作翔</t>
    <rPh sb="11" eb="12">
      <t>サク</t>
    </rPh>
    <rPh sb="12" eb="13">
      <t>ショウ</t>
    </rPh>
    <phoneticPr fontId="3"/>
  </si>
  <si>
    <t>1411.238</t>
  </si>
  <si>
    <t>W. B. ドクルイフ作</t>
    <rPh sb="11" eb="12">
      <t>サク</t>
    </rPh>
    <phoneticPr fontId="3"/>
  </si>
  <si>
    <t>1410.104</t>
  </si>
  <si>
    <t>”オリンピックスーパーメース</t>
    <phoneticPr fontId="3"/>
  </si>
  <si>
    <t>1409.057</t>
  </si>
  <si>
    <t>NL１６-１３７５３８８ BC</t>
    <phoneticPr fontId="3"/>
  </si>
  <si>
    <t>1401.855</t>
  </si>
  <si>
    <t>２５YB０１９４６ BC ♀</t>
    <phoneticPr fontId="3"/>
  </si>
  <si>
    <t>オリンピックオールラウンド賞2位</t>
    <rPh sb="13" eb="14">
      <t>ショウ</t>
    </rPh>
    <rPh sb="15" eb="16">
      <t>イ</t>
    </rPh>
    <phoneticPr fontId="3"/>
  </si>
  <si>
    <t>1393.024</t>
  </si>
  <si>
    <t>1388.657</t>
  </si>
  <si>
    <t>1381.522</t>
  </si>
  <si>
    <t>２４YB０２６９６ B</t>
    <phoneticPr fontId="3"/>
  </si>
  <si>
    <t>1373.458</t>
  </si>
  <si>
    <t>中田 作</t>
    <rPh sb="0" eb="2">
      <t>ナカタ</t>
    </rPh>
    <rPh sb="3" eb="4">
      <t>サク</t>
    </rPh>
    <phoneticPr fontId="3"/>
  </si>
  <si>
    <t>1370.280</t>
  </si>
  <si>
    <t>２２YB０５２３６ BC</t>
    <phoneticPr fontId="3"/>
  </si>
  <si>
    <t>1366.970</t>
  </si>
  <si>
    <t xml:space="preserve">中田 作翔 </t>
    <rPh sb="0" eb="2">
      <t>ナカタ</t>
    </rPh>
    <rPh sb="3" eb="5">
      <t>サクショウ</t>
    </rPh>
    <phoneticPr fontId="3"/>
  </si>
  <si>
    <t>1366.754</t>
  </si>
  <si>
    <t>500KRｇ7位 700KN2位 会長賞</t>
    <rPh sb="7" eb="8">
      <t>イ</t>
    </rPh>
    <rPh sb="15" eb="16">
      <t>イ</t>
    </rPh>
    <rPh sb="17" eb="20">
      <t>カイチョウショウ</t>
    </rPh>
    <phoneticPr fontId="3"/>
  </si>
  <si>
    <t>1353.357</t>
  </si>
  <si>
    <t>1352.747</t>
  </si>
  <si>
    <t>３００K菊花賞４位</t>
    <rPh sb="4" eb="7">
      <t>キッカショウ</t>
    </rPh>
    <rPh sb="8" eb="9">
      <t>イ</t>
    </rPh>
    <phoneticPr fontId="3"/>
  </si>
  <si>
    <t>　B０８‐６３２１１７８</t>
    <phoneticPr fontId="3"/>
  </si>
  <si>
    <t>1341.067</t>
  </si>
  <si>
    <t>　エンゲルス×ホフケンス</t>
    <phoneticPr fontId="3"/>
  </si>
  <si>
    <t>1341.017</t>
  </si>
  <si>
    <t>　B１７‐６１４５１８１　BC</t>
    <phoneticPr fontId="3"/>
  </si>
  <si>
    <t>1337.997</t>
  </si>
  <si>
    <t>　A．ロードホフ　作翔</t>
    <rPh sb="9" eb="11">
      <t>サクショウ</t>
    </rPh>
    <phoneticPr fontId="3"/>
  </si>
  <si>
    <t>1325.736</t>
  </si>
  <si>
    <t>　シャトローＮ６９７/１２１５０</t>
    <phoneticPr fontId="3"/>
  </si>
  <si>
    <t>　B１３‐６１６５１９１</t>
    <phoneticPr fontId="3"/>
  </si>
  <si>
    <t>1310.195</t>
  </si>
  <si>
    <t>　直子 八郷オリエンタルカップ60位 他</t>
    <rPh sb="1" eb="3">
      <t>チョクコ</t>
    </rPh>
    <rPh sb="4" eb="6">
      <t>ヤサト</t>
    </rPh>
    <rPh sb="17" eb="18">
      <t>イ</t>
    </rPh>
    <rPh sb="19" eb="20">
      <t>タ</t>
    </rPh>
    <phoneticPr fontId="3"/>
  </si>
  <si>
    <t>1310.099</t>
  </si>
  <si>
    <t>２５YB０１４５７　BC　♂</t>
    <phoneticPr fontId="3"/>
  </si>
  <si>
    <t>　Ｔｏｍｙ１４７ｼｬﾄﾛｰＮ9位、ｱﾙｼﾞｪﾝﾄﾝｎ36位の弟</t>
    <rPh sb="15" eb="16">
      <t>イ</t>
    </rPh>
    <rPh sb="28" eb="29">
      <t>イ</t>
    </rPh>
    <rPh sb="30" eb="31">
      <t>オトウト</t>
    </rPh>
    <phoneticPr fontId="3"/>
  </si>
  <si>
    <t>1309.326</t>
  </si>
  <si>
    <t>三笘・中牟田 共同作出</t>
    <rPh sb="0" eb="2">
      <t>ミトマ</t>
    </rPh>
    <rPh sb="3" eb="6">
      <t>ナカムタ</t>
    </rPh>
    <rPh sb="7" eb="11">
      <t>キョウドウサクシュツ</t>
    </rPh>
    <phoneticPr fontId="3"/>
  </si>
  <si>
    <t>1308.938</t>
  </si>
  <si>
    <t>中牟田 晋 使翔</t>
    <rPh sb="0" eb="3">
      <t>ナカムタ</t>
    </rPh>
    <rPh sb="4" eb="5">
      <t>ススム</t>
    </rPh>
    <rPh sb="6" eb="7">
      <t>ツカ</t>
    </rPh>
    <rPh sb="7" eb="8">
      <t>ショウ</t>
    </rPh>
    <phoneticPr fontId="3"/>
  </si>
  <si>
    <t>　B１６‐６２３５９３９　B</t>
    <phoneticPr fontId="3"/>
  </si>
  <si>
    <t>1307.244</t>
  </si>
  <si>
    <t>　Ａ．ロードホフ　作出</t>
    <rPh sb="9" eb="11">
      <t>サクシュツ</t>
    </rPh>
    <phoneticPr fontId="3"/>
  </si>
  <si>
    <t>1306.946</t>
  </si>
  <si>
    <t>　１８YB００４２７　B</t>
    <phoneticPr fontId="3"/>
  </si>
  <si>
    <r>
      <t>　</t>
    </r>
    <r>
      <rPr>
        <sz val="10"/>
        <rFont val="Times New Roman"/>
        <family val="1"/>
      </rPr>
      <t>‟</t>
    </r>
    <r>
      <rPr>
        <sz val="10"/>
        <rFont val="HGP明朝B"/>
        <family val="1"/>
        <charset val="128"/>
      </rPr>
      <t>トミー”×</t>
    </r>
    <r>
      <rPr>
        <sz val="10"/>
        <rFont val="Times New Roman"/>
        <family val="1"/>
      </rPr>
      <t>‟</t>
    </r>
    <r>
      <rPr>
        <sz val="10"/>
        <rFont val="HGP明朝B"/>
        <family val="1"/>
        <charset val="128"/>
      </rPr>
      <t>ベルジアンベスト”</t>
    </r>
    <phoneticPr fontId="3"/>
  </si>
  <si>
    <t>1298.953</t>
  </si>
  <si>
    <t>　渕上 徹 作出</t>
    <rPh sb="1" eb="3">
      <t>フチガミ</t>
    </rPh>
    <rPh sb="4" eb="5">
      <t>トオル</t>
    </rPh>
    <rPh sb="6" eb="8">
      <t>サクシュツ</t>
    </rPh>
    <phoneticPr fontId="3"/>
  </si>
  <si>
    <t>1296.997</t>
  </si>
  <si>
    <t>　直子５００ｋＲｇ13位　他　</t>
    <rPh sb="1" eb="3">
      <t>チョクコ</t>
    </rPh>
    <rPh sb="11" eb="12">
      <t>イ</t>
    </rPh>
    <rPh sb="13" eb="14">
      <t>タ</t>
    </rPh>
    <phoneticPr fontId="3"/>
  </si>
  <si>
    <t>　B１１‐６２３８４００　B</t>
    <phoneticPr fontId="3"/>
  </si>
  <si>
    <t>1290.338</t>
  </si>
  <si>
    <t>　Ｅ．ヤンセン　作出</t>
    <rPh sb="8" eb="10">
      <t>サクシュツ</t>
    </rPh>
    <phoneticPr fontId="3"/>
  </si>
  <si>
    <t>1289.280</t>
  </si>
  <si>
    <t>　‟ディカプリオ”、‟カンニバル”の孫</t>
    <rPh sb="18" eb="19">
      <t>マゴ</t>
    </rPh>
    <phoneticPr fontId="3"/>
  </si>
  <si>
    <t>1280.083</t>
  </si>
  <si>
    <t>1235.433</t>
  </si>
  <si>
    <t>３００K菊花賞５位</t>
    <rPh sb="4" eb="7">
      <t>キッカショウ</t>
    </rPh>
    <rPh sb="8" eb="9">
      <t>イ</t>
    </rPh>
    <phoneticPr fontId="3"/>
  </si>
  <si>
    <t>　１６YB０６１８５　BC</t>
    <phoneticPr fontId="3"/>
  </si>
  <si>
    <t>1230.675</t>
  </si>
  <si>
    <t xml:space="preserve"> 中川 作出</t>
    <rPh sb="1" eb="3">
      <t>ナカガワ</t>
    </rPh>
    <rPh sb="4" eb="6">
      <t>サクシュツ</t>
    </rPh>
    <phoneticPr fontId="3"/>
  </si>
  <si>
    <t>1224.817</t>
  </si>
  <si>
    <t>　１９YB０７０５９　PBW</t>
    <phoneticPr fontId="3"/>
  </si>
  <si>
    <t>　直子 Ｒｇ１２位　他</t>
    <rPh sb="1" eb="3">
      <t>チョクコ</t>
    </rPh>
    <rPh sb="8" eb="9">
      <t>イ</t>
    </rPh>
    <rPh sb="10" eb="11">
      <t>タ</t>
    </rPh>
    <phoneticPr fontId="3"/>
  </si>
  <si>
    <t>1223.819</t>
  </si>
  <si>
    <t>　中川 和美 作翔</t>
    <rPh sb="1" eb="3">
      <t>ナカガワ</t>
    </rPh>
    <rPh sb="4" eb="6">
      <t>カズミ</t>
    </rPh>
    <rPh sb="7" eb="9">
      <t>サクショウ</t>
    </rPh>
    <phoneticPr fontId="3"/>
  </si>
  <si>
    <t>1220.930</t>
  </si>
  <si>
    <t>　直子 ２１年 菊花賞　2位　</t>
    <rPh sb="1" eb="3">
      <t>チョクコ</t>
    </rPh>
    <rPh sb="6" eb="7">
      <t>ネン</t>
    </rPh>
    <rPh sb="8" eb="11">
      <t>キッカショウ</t>
    </rPh>
    <rPh sb="13" eb="14">
      <t>イ</t>
    </rPh>
    <phoneticPr fontId="3"/>
  </si>
  <si>
    <t>　０８YB０８１８７　B</t>
    <phoneticPr fontId="3"/>
  </si>
  <si>
    <t>1220.518</t>
  </si>
  <si>
    <t>　　　２４年春 ２００ｋ８位　３００k８位　</t>
    <rPh sb="5" eb="6">
      <t>ネン</t>
    </rPh>
    <rPh sb="6" eb="7">
      <t>ハル</t>
    </rPh>
    <rPh sb="13" eb="14">
      <t>イ</t>
    </rPh>
    <rPh sb="20" eb="21">
      <t>イ</t>
    </rPh>
    <phoneticPr fontId="3"/>
  </si>
  <si>
    <t>　中川 作出</t>
    <rPh sb="1" eb="3">
      <t>ナカガワ</t>
    </rPh>
    <rPh sb="4" eb="6">
      <t>サクシュツ</t>
    </rPh>
    <phoneticPr fontId="3"/>
  </si>
  <si>
    <t>1200.334</t>
  </si>
  <si>
    <t>２５YB０１４６８　B　♂</t>
    <phoneticPr fontId="3"/>
  </si>
  <si>
    <t>　　　２５年春 ７００ｋＧＰ２６位　他</t>
    <rPh sb="5" eb="7">
      <t>ネンハル</t>
    </rPh>
    <rPh sb="16" eb="17">
      <t>イ</t>
    </rPh>
    <rPh sb="18" eb="19">
      <t>タ</t>
    </rPh>
    <phoneticPr fontId="3"/>
  </si>
  <si>
    <t>　直子 GN1羽帰り総合優勝　他</t>
    <rPh sb="1" eb="3">
      <t>チョクコ</t>
    </rPh>
    <rPh sb="7" eb="8">
      <t>ハネ</t>
    </rPh>
    <rPh sb="8" eb="9">
      <t>カエ</t>
    </rPh>
    <rPh sb="10" eb="14">
      <t>ソウゴウユウショウ</t>
    </rPh>
    <rPh sb="15" eb="16">
      <t>タ</t>
    </rPh>
    <phoneticPr fontId="3"/>
  </si>
  <si>
    <t>1195.637</t>
  </si>
  <si>
    <t>尾山・中牟田 共同作出</t>
    <rPh sb="0" eb="2">
      <t>オヤマ</t>
    </rPh>
    <rPh sb="3" eb="6">
      <t>ナカムタ</t>
    </rPh>
    <rPh sb="7" eb="11">
      <t>キョウドウサクシュツ</t>
    </rPh>
    <phoneticPr fontId="3"/>
  </si>
  <si>
    <t>1194.529</t>
  </si>
  <si>
    <t>　１５YB０４４８３　Ｂ</t>
    <phoneticPr fontId="3"/>
  </si>
  <si>
    <t>1194.433</t>
  </si>
  <si>
    <t>　尾山 作翔　１０００ｋＧＰ総合3位</t>
    <rPh sb="1" eb="3">
      <t>オヤマ</t>
    </rPh>
    <rPh sb="4" eb="6">
      <t>サクショウ</t>
    </rPh>
    <rPh sb="14" eb="16">
      <t>ソウゴウ</t>
    </rPh>
    <rPh sb="17" eb="18">
      <t>イ</t>
    </rPh>
    <phoneticPr fontId="3"/>
  </si>
  <si>
    <t>1190.226</t>
  </si>
  <si>
    <t>　２０YB００８６３　B</t>
    <phoneticPr fontId="3"/>
  </si>
  <si>
    <t>　九州ブロック品評会長距離♂1席</t>
    <rPh sb="1" eb="3">
      <t>キュウシュウ</t>
    </rPh>
    <rPh sb="7" eb="10">
      <t>ヒンピョウカイ</t>
    </rPh>
    <rPh sb="10" eb="13">
      <t>チョウキョリ</t>
    </rPh>
    <rPh sb="15" eb="16">
      <t>セキ</t>
    </rPh>
    <phoneticPr fontId="3"/>
  </si>
  <si>
    <t>1182.973</t>
  </si>
  <si>
    <t>　笠・尾山 共同作出</t>
    <rPh sb="1" eb="2">
      <t>リュウ</t>
    </rPh>
    <rPh sb="3" eb="5">
      <t>オヤマ</t>
    </rPh>
    <rPh sb="6" eb="10">
      <t>キョウドウサクシュツ</t>
    </rPh>
    <phoneticPr fontId="3"/>
  </si>
  <si>
    <t>1180.424</t>
  </si>
  <si>
    <t>　１６YB０８３０６　BC</t>
    <phoneticPr fontId="3"/>
  </si>
  <si>
    <t>1180.341</t>
  </si>
  <si>
    <t>　笠 作翔　Ｒｇ19位 Ｎ21位 ＧＰ4位</t>
    <rPh sb="1" eb="2">
      <t>リュウ</t>
    </rPh>
    <rPh sb="3" eb="5">
      <t>サクショウ</t>
    </rPh>
    <rPh sb="10" eb="11">
      <t>イ</t>
    </rPh>
    <rPh sb="15" eb="16">
      <t>イ</t>
    </rPh>
    <rPh sb="20" eb="21">
      <t>イ</t>
    </rPh>
    <phoneticPr fontId="3"/>
  </si>
  <si>
    <t>1180.099</t>
  </si>
  <si>
    <t>　ベルギー王立協会会長賞</t>
    <rPh sb="5" eb="7">
      <t>オウリツ</t>
    </rPh>
    <rPh sb="7" eb="12">
      <t>キョウカイカイチョウショウ</t>
    </rPh>
    <phoneticPr fontId="3"/>
  </si>
  <si>
    <t>1177.405</t>
  </si>
  <si>
    <t>1165.577</t>
  </si>
  <si>
    <t>1158.215</t>
  </si>
  <si>
    <t>1144.809</t>
  </si>
  <si>
    <t>1122.512</t>
  </si>
  <si>
    <t>1121.396</t>
  </si>
  <si>
    <t>1088.419</t>
  </si>
  <si>
    <t>YB00253</t>
  </si>
  <si>
    <t>1081.766</t>
  </si>
  <si>
    <t>1080.541</t>
  </si>
  <si>
    <t>1079.503</t>
  </si>
  <si>
    <t>1074.493</t>
  </si>
  <si>
    <t>1062.229</t>
  </si>
  <si>
    <t>1022.787</t>
  </si>
  <si>
    <t>978.872</t>
  </si>
  <si>
    <t>969.638</t>
  </si>
  <si>
    <t>954.829</t>
  </si>
  <si>
    <t>898.859</t>
  </si>
  <si>
    <t>882.567</t>
  </si>
  <si>
    <t>736.689</t>
  </si>
  <si>
    <t>734.231</t>
  </si>
  <si>
    <t>649.157</t>
  </si>
  <si>
    <t>622.095</t>
  </si>
  <si>
    <t>611.369</t>
  </si>
  <si>
    <t>608.224</t>
  </si>
  <si>
    <t>582.694</t>
  </si>
  <si>
    <t>570.507</t>
  </si>
  <si>
    <t>559.080</t>
  </si>
  <si>
    <t>557.793</t>
  </si>
  <si>
    <t>545.499</t>
  </si>
  <si>
    <t>540.918</t>
  </si>
  <si>
    <t>538.660</t>
  </si>
  <si>
    <t>529.548</t>
  </si>
  <si>
    <t>512.219</t>
  </si>
  <si>
    <t>493.864</t>
  </si>
  <si>
    <t>一般 参加9鳩舎 110羽 当日90羽 翌日2羽  帰還率83.6％</t>
    <rPh sb="0" eb="2">
      <t>イッパン</t>
    </rPh>
    <rPh sb="3" eb="5">
      <t>サンカ</t>
    </rPh>
    <rPh sb="6" eb="7">
      <t>ハト</t>
    </rPh>
    <rPh sb="7" eb="8">
      <t>シャ</t>
    </rPh>
    <rPh sb="12" eb="13">
      <t>ワ</t>
    </rPh>
    <rPh sb="14" eb="16">
      <t>トウジツ</t>
    </rPh>
    <rPh sb="18" eb="19">
      <t>ワ</t>
    </rPh>
    <rPh sb="20" eb="22">
      <t>ヨクジツ</t>
    </rPh>
    <rPh sb="23" eb="24">
      <t>ワ</t>
    </rPh>
    <rPh sb="26" eb="29">
      <t>キカンリツ</t>
    </rPh>
    <phoneticPr fontId="3"/>
  </si>
  <si>
    <t>３００K一般優勝</t>
    <rPh sb="4" eb="6">
      <t>イッパン</t>
    </rPh>
    <rPh sb="6" eb="8">
      <t>ユウショウ</t>
    </rPh>
    <phoneticPr fontId="3"/>
  </si>
  <si>
    <t>1543.328</t>
  </si>
  <si>
    <t>1543.201</t>
  </si>
  <si>
    <t>1542.931</t>
  </si>
  <si>
    <t>1541.540</t>
  </si>
  <si>
    <t>1526.125</t>
  </si>
  <si>
    <t>1525.996</t>
  </si>
  <si>
    <t>1525.745</t>
  </si>
  <si>
    <t>1525.122</t>
  </si>
  <si>
    <t>1524.604</t>
  </si>
  <si>
    <t>25年秋100K3位</t>
    <rPh sb="2" eb="3">
      <t>ネン</t>
    </rPh>
    <rPh sb="3" eb="4">
      <t>アキ</t>
    </rPh>
    <rPh sb="9" eb="10">
      <t>イ</t>
    </rPh>
    <phoneticPr fontId="3"/>
  </si>
  <si>
    <t>1524.475</t>
  </si>
  <si>
    <t>1524.353</t>
  </si>
  <si>
    <t>1524.095</t>
  </si>
  <si>
    <t>1523.974</t>
  </si>
  <si>
    <t>1522.201</t>
  </si>
  <si>
    <t>1520.250</t>
  </si>
  <si>
    <t>1516.539</t>
  </si>
  <si>
    <t>３００K一般２位</t>
    <rPh sb="4" eb="6">
      <t>イッパン</t>
    </rPh>
    <rPh sb="7" eb="8">
      <t>イ</t>
    </rPh>
    <phoneticPr fontId="3"/>
  </si>
  <si>
    <t>1513.537</t>
  </si>
  <si>
    <t>1512.653</t>
  </si>
  <si>
    <t>1511.831</t>
  </si>
  <si>
    <t>1508.068</t>
  </si>
  <si>
    <t>1507.939</t>
  </si>
  <si>
    <t>1507.817</t>
  </si>
  <si>
    <t>２３YB０８１６５ DCWP ♀</t>
    <phoneticPr fontId="3"/>
  </si>
  <si>
    <t>1507.688</t>
  </si>
  <si>
    <t>1507.436</t>
  </si>
  <si>
    <t>０６YB０６８７０ BC</t>
    <phoneticPr fontId="3"/>
  </si>
  <si>
    <t>1499.736</t>
  </si>
  <si>
    <t>森沢 作</t>
    <rPh sb="0" eb="2">
      <t>モリサワ</t>
    </rPh>
    <rPh sb="3" eb="4">
      <t>サク</t>
    </rPh>
    <phoneticPr fontId="3"/>
  </si>
  <si>
    <t>1494.354</t>
  </si>
  <si>
    <t>1493.707</t>
  </si>
  <si>
    <t>1490.796</t>
  </si>
  <si>
    <t>700KN101位</t>
    <rPh sb="8" eb="9">
      <t>イ</t>
    </rPh>
    <phoneticPr fontId="3"/>
  </si>
  <si>
    <t>１２YB０６８５７ BC</t>
    <phoneticPr fontId="3"/>
  </si>
  <si>
    <t>1487.893</t>
  </si>
  <si>
    <t>中野・中田共同作</t>
    <rPh sb="0" eb="2">
      <t>ナカノ</t>
    </rPh>
    <rPh sb="3" eb="5">
      <t>ナカタ</t>
    </rPh>
    <rPh sb="5" eb="7">
      <t>キョウドウ</t>
    </rPh>
    <rPh sb="7" eb="8">
      <t>サク</t>
    </rPh>
    <phoneticPr fontId="3"/>
  </si>
  <si>
    <t>1481.251</t>
  </si>
  <si>
    <t>700KN2位</t>
    <rPh sb="6" eb="7">
      <t>イ</t>
    </rPh>
    <phoneticPr fontId="3"/>
  </si>
  <si>
    <t>1479.236</t>
  </si>
  <si>
    <t>1478.690</t>
  </si>
  <si>
    <t>３００K一般３位</t>
    <rPh sb="4" eb="6">
      <t>イッパン</t>
    </rPh>
    <rPh sb="7" eb="8">
      <t>イ</t>
    </rPh>
    <phoneticPr fontId="3"/>
  </si>
  <si>
    <t>０１YB１８３７５ BCW</t>
    <phoneticPr fontId="3"/>
  </si>
  <si>
    <t>1475.282</t>
  </si>
  <si>
    <t>キングロフト作翔</t>
    <rPh sb="6" eb="8">
      <t>サクショウ</t>
    </rPh>
    <phoneticPr fontId="3"/>
  </si>
  <si>
    <t>1475.101</t>
  </si>
  <si>
    <t>１７YB０３１０１ SLT</t>
    <phoneticPr fontId="3"/>
  </si>
  <si>
    <t>700KN総合優勝</t>
    <rPh sb="5" eb="7">
      <t>ソウゴウ</t>
    </rPh>
    <rPh sb="7" eb="9">
      <t>ユウショウ</t>
    </rPh>
    <phoneticPr fontId="3"/>
  </si>
  <si>
    <t>1473.942</t>
  </si>
  <si>
    <t>1467.747</t>
  </si>
  <si>
    <t>直子/会長賞</t>
    <rPh sb="0" eb="2">
      <t>ナオコ</t>
    </rPh>
    <rPh sb="3" eb="6">
      <t>カイチョウショウ</t>
    </rPh>
    <phoneticPr fontId="3"/>
  </si>
  <si>
    <t>１４YB０７７９８ BC</t>
    <phoneticPr fontId="3"/>
  </si>
  <si>
    <t>1465.560</t>
  </si>
  <si>
    <t>1462.554</t>
  </si>
  <si>
    <t>２４YB０２６５３ SLT</t>
    <phoneticPr fontId="3"/>
  </si>
  <si>
    <t>700KN総合優勝</t>
    <rPh sb="5" eb="9">
      <t>ソウゴウユウショウ</t>
    </rPh>
    <phoneticPr fontId="3"/>
  </si>
  <si>
    <t>1448.675</t>
  </si>
  <si>
    <t>1444.707</t>
  </si>
  <si>
    <t>NL19-１６９８２７２ BC</t>
    <phoneticPr fontId="3"/>
  </si>
  <si>
    <t>1424.993</t>
  </si>
  <si>
    <t>1418.731</t>
  </si>
  <si>
    <t>２１YB０２６６２ B</t>
    <phoneticPr fontId="3"/>
  </si>
  <si>
    <t>1412.917</t>
  </si>
  <si>
    <t>１７YB００４６２  RC</t>
    <phoneticPr fontId="3"/>
  </si>
  <si>
    <t xml:space="preserve">かもり・はなだ共同作 </t>
    <rPh sb="7" eb="10">
      <t>キョウドウサク</t>
    </rPh>
    <phoneticPr fontId="3"/>
  </si>
  <si>
    <t>1410.809</t>
  </si>
  <si>
    <t>ロイヤルロフト使翔</t>
    <phoneticPr fontId="3"/>
  </si>
  <si>
    <t>1391.476</t>
  </si>
  <si>
    <t>東九州地区N総合優勝</t>
    <rPh sb="0" eb="3">
      <t>ヒガシキュウシュウ</t>
    </rPh>
    <rPh sb="3" eb="5">
      <t>チク</t>
    </rPh>
    <rPh sb="6" eb="8">
      <t>ソウゴウ</t>
    </rPh>
    <rPh sb="8" eb="10">
      <t>ユウショウ</t>
    </rPh>
    <phoneticPr fontId="3"/>
  </si>
  <si>
    <t>1385.113</t>
  </si>
  <si>
    <t>1383.421</t>
  </si>
  <si>
    <t>1382.918</t>
  </si>
  <si>
    <t>1381.541</t>
  </si>
  <si>
    <t>1370.764</t>
  </si>
  <si>
    <t>1369.745</t>
  </si>
  <si>
    <t>1369.181</t>
  </si>
  <si>
    <t>1361.166</t>
  </si>
  <si>
    <t>1361.014</t>
  </si>
  <si>
    <t>1356.186</t>
  </si>
  <si>
    <t>1341.088</t>
  </si>
  <si>
    <t>1340.823</t>
  </si>
  <si>
    <t>1340.723</t>
  </si>
  <si>
    <t>1335.845</t>
  </si>
  <si>
    <t>1313.057</t>
  </si>
  <si>
    <t>1310.389</t>
  </si>
  <si>
    <t>1303.147</t>
  </si>
  <si>
    <t>1297.449</t>
  </si>
  <si>
    <t>1296.391</t>
  </si>
  <si>
    <t>1273.113</t>
  </si>
  <si>
    <t>1233.900</t>
  </si>
  <si>
    <t>1232.501</t>
  </si>
  <si>
    <t>1231.098</t>
  </si>
  <si>
    <t>1211.737</t>
  </si>
  <si>
    <t>1206.653</t>
  </si>
  <si>
    <t>1195.325</t>
  </si>
  <si>
    <t>1192.261</t>
  </si>
  <si>
    <t>1183.217</t>
  </si>
  <si>
    <t>1141.696</t>
  </si>
  <si>
    <t>1113.735</t>
  </si>
  <si>
    <t>1108.527</t>
  </si>
  <si>
    <t>1103.667</t>
  </si>
  <si>
    <t>1038.453</t>
  </si>
  <si>
    <t>930.676</t>
  </si>
  <si>
    <t>925.712</t>
  </si>
  <si>
    <t>913.321</t>
  </si>
  <si>
    <t>913.055</t>
  </si>
  <si>
    <t>834.349</t>
  </si>
  <si>
    <t>828.398</t>
  </si>
  <si>
    <t>623.515</t>
  </si>
  <si>
    <t>607.924</t>
  </si>
  <si>
    <t>596.659</t>
  </si>
  <si>
    <t>591.866</t>
  </si>
  <si>
    <t>580.502</t>
  </si>
  <si>
    <t>亦賀 良三</t>
    <rPh sb="0" eb="1">
      <t>マタ</t>
    </rPh>
    <rPh sb="1" eb="2">
      <t>ガ</t>
    </rPh>
    <rPh sb="3" eb="5">
      <t>リョウゾウ</t>
    </rPh>
    <phoneticPr fontId="3"/>
  </si>
  <si>
    <t>371.275</t>
  </si>
  <si>
    <t>4:53:05</t>
  </si>
  <si>
    <t>1266.791</t>
  </si>
  <si>
    <t>381.455</t>
  </si>
  <si>
    <t>5:03:19</t>
  </si>
  <si>
    <t>1257.615</t>
  </si>
  <si>
    <t>379.779</t>
  </si>
  <si>
    <t>5:02:33</t>
  </si>
  <si>
    <t>1255.260</t>
  </si>
  <si>
    <t>5:10:28</t>
  </si>
  <si>
    <t>1228.653</t>
  </si>
  <si>
    <t>YB03009</t>
  </si>
  <si>
    <t>5:18:22</t>
  </si>
  <si>
    <t>1206.601</t>
  </si>
  <si>
    <t>5:18:29</t>
  </si>
  <si>
    <t>1206.158</t>
  </si>
  <si>
    <t>5:18:38</t>
  </si>
  <si>
    <t>1205.590</t>
  </si>
  <si>
    <t>5:17:09</t>
  </si>
  <si>
    <t>1202.758</t>
  </si>
  <si>
    <t>5:25:58</t>
  </si>
  <si>
    <t>1201.913</t>
  </si>
  <si>
    <t>5:19:45</t>
  </si>
  <si>
    <t>1201.379</t>
  </si>
  <si>
    <t>5:16:50</t>
  </si>
  <si>
    <t>1198.672</t>
  </si>
  <si>
    <t>5:20:56</t>
  </si>
  <si>
    <t>1198.440</t>
  </si>
  <si>
    <t>5:19:01</t>
  </si>
  <si>
    <t>1191.548</t>
  </si>
  <si>
    <t>5:19:02</t>
  </si>
  <si>
    <t>1191.484</t>
  </si>
  <si>
    <t>5:22:47</t>
  </si>
  <si>
    <t>1190.090</t>
  </si>
  <si>
    <t>5:21:39</t>
  </si>
  <si>
    <t>1187.666</t>
  </si>
  <si>
    <t>5:21:44</t>
  </si>
  <si>
    <t>1187.360</t>
  </si>
  <si>
    <t>5:20:14</t>
  </si>
  <si>
    <t>1187.020</t>
  </si>
  <si>
    <t>1184.697</t>
  </si>
  <si>
    <t>5:20:41</t>
  </si>
  <si>
    <t>1183.424</t>
  </si>
  <si>
    <t>5:22:50</t>
  </si>
  <si>
    <t>1181.586</t>
  </si>
  <si>
    <t>5:22:52</t>
  </si>
  <si>
    <t>1181.465</t>
  </si>
  <si>
    <t>5:22:53</t>
  </si>
  <si>
    <t>1181.403</t>
  </si>
  <si>
    <t>5:25:34</t>
  </si>
  <si>
    <t>1181.385</t>
  </si>
  <si>
    <t>5:21:56</t>
  </si>
  <si>
    <t>1172.001</t>
  </si>
  <si>
    <t>5:25:09</t>
  </si>
  <si>
    <t>1169.069</t>
  </si>
  <si>
    <t>5:35:35</t>
  </si>
  <si>
    <t>1167.469</t>
  </si>
  <si>
    <t>1167.236</t>
  </si>
  <si>
    <t>5:35:48</t>
  </si>
  <si>
    <t>1166.715</t>
  </si>
  <si>
    <t>5:37:32</t>
  </si>
  <si>
    <t>1160.725</t>
  </si>
  <si>
    <t>5:31:37</t>
  </si>
  <si>
    <t>1159.832</t>
  </si>
  <si>
    <t>5:28:04</t>
  </si>
  <si>
    <t>1157.629</t>
  </si>
  <si>
    <t>5:29:03</t>
  </si>
  <si>
    <t>1155.213</t>
  </si>
  <si>
    <t>5:29:26</t>
  </si>
  <si>
    <t>1153.870</t>
  </si>
  <si>
    <t>YB04728</t>
  </si>
  <si>
    <t>山内　義人</t>
  </si>
  <si>
    <t>5:31:12</t>
  </si>
  <si>
    <t>1151.736</t>
  </si>
  <si>
    <t>5:32:43</t>
  </si>
  <si>
    <t>1148.165</t>
  </si>
  <si>
    <t>371.287</t>
  </si>
  <si>
    <t>5:23:34</t>
  </si>
  <si>
    <t>1147.484</t>
  </si>
  <si>
    <t>5:35:31</t>
  </si>
  <si>
    <t>1144.926</t>
  </si>
  <si>
    <t>5:33:15</t>
  </si>
  <si>
    <t>1144.651</t>
  </si>
  <si>
    <t>5:36:02</t>
  </si>
  <si>
    <t>1144.586</t>
  </si>
  <si>
    <t>5:36:04</t>
  </si>
  <si>
    <t>1144.474</t>
  </si>
  <si>
    <t>5:33:52</t>
  </si>
  <si>
    <t>1142.539</t>
  </si>
  <si>
    <t>5:45:05</t>
  </si>
  <si>
    <t>1135.329</t>
  </si>
  <si>
    <t>5:36:06</t>
  </si>
  <si>
    <t>1134.944</t>
  </si>
  <si>
    <t>5:36:39</t>
  </si>
  <si>
    <t>1133.090</t>
  </si>
  <si>
    <t>5:45:52</t>
  </si>
  <si>
    <t>1132.759</t>
  </si>
  <si>
    <t>YB04692</t>
  </si>
  <si>
    <t>田中　友和</t>
  </si>
  <si>
    <t>5:37:48</t>
  </si>
  <si>
    <t>1125.290</t>
  </si>
  <si>
    <t>YB03018</t>
  </si>
  <si>
    <t>5:49:34</t>
  </si>
  <si>
    <t>1120.769</t>
  </si>
  <si>
    <t>1114.139</t>
  </si>
  <si>
    <t>5:33:27</t>
  </si>
  <si>
    <t>1113.471</t>
  </si>
  <si>
    <t>5:41:38</t>
  </si>
  <si>
    <t>1111.657</t>
  </si>
  <si>
    <t>YB03312</t>
  </si>
  <si>
    <t>1106.614</t>
  </si>
  <si>
    <t>5:44:57</t>
  </si>
  <si>
    <t>1105.826</t>
  </si>
  <si>
    <t>5:55:06</t>
  </si>
  <si>
    <t>1103.303</t>
  </si>
  <si>
    <t>5:46:16</t>
  </si>
  <si>
    <t>1101.624</t>
  </si>
  <si>
    <t>5:45:56</t>
  </si>
  <si>
    <t>1098.834</t>
  </si>
  <si>
    <t>5:46:22</t>
  </si>
  <si>
    <t>1097.460</t>
  </si>
  <si>
    <t>5:38:29</t>
  </si>
  <si>
    <t>1096.914</t>
  </si>
  <si>
    <t>5:38:37</t>
  </si>
  <si>
    <t>1096.483</t>
  </si>
  <si>
    <t>5:47:23</t>
  </si>
  <si>
    <t>1094.247</t>
  </si>
  <si>
    <t>5:41:03</t>
  </si>
  <si>
    <t>1088.658</t>
  </si>
  <si>
    <t>YB04467</t>
  </si>
  <si>
    <t>6:04:47</t>
  </si>
  <si>
    <t>1074.016</t>
  </si>
  <si>
    <t>YB05595</t>
  </si>
  <si>
    <t>5:46:32</t>
  </si>
  <si>
    <t>1071.398</t>
  </si>
  <si>
    <t>YB03016</t>
  </si>
  <si>
    <t>5:57:37</t>
  </si>
  <si>
    <t>1055.059</t>
  </si>
  <si>
    <t>YB04430</t>
  </si>
  <si>
    <t>6:03:41</t>
  </si>
  <si>
    <t>1048.866</t>
  </si>
  <si>
    <t>6:15:06</t>
  </si>
  <si>
    <t>1044.476</t>
  </si>
  <si>
    <t>6:03:46</t>
  </si>
  <si>
    <t>1037.221</t>
  </si>
  <si>
    <t>YB05740</t>
  </si>
  <si>
    <t>5:59:50</t>
  </si>
  <si>
    <t>1031.831</t>
  </si>
  <si>
    <t>YB03008</t>
  </si>
  <si>
    <t>6:20:26</t>
  </si>
  <si>
    <t>1029.834</t>
  </si>
  <si>
    <t>360.743</t>
  </si>
  <si>
    <t>5:51:04</t>
  </si>
  <si>
    <t>1027.564</t>
  </si>
  <si>
    <t>5:52:06</t>
  </si>
  <si>
    <t>1024.547</t>
  </si>
  <si>
    <t>6:13:20</t>
  </si>
  <si>
    <t>1018.187</t>
  </si>
  <si>
    <t>YB03215</t>
  </si>
  <si>
    <t>6:07:48</t>
  </si>
  <si>
    <t>1009.448</t>
  </si>
  <si>
    <t>370.609</t>
  </si>
  <si>
    <t>6:07:24</t>
  </si>
  <si>
    <t>1008.734</t>
  </si>
  <si>
    <t>6:08:35</t>
  </si>
  <si>
    <t>1007.336</t>
  </si>
  <si>
    <t>6:15:08</t>
  </si>
  <si>
    <t>989.715</t>
  </si>
  <si>
    <t>6:35:52</t>
  </si>
  <si>
    <t>989.685</t>
  </si>
  <si>
    <t>YB03324</t>
  </si>
  <si>
    <t>6:21:38</t>
  </si>
  <si>
    <t>972.890</t>
  </si>
  <si>
    <t>6:22:46</t>
  </si>
  <si>
    <t>970.010</t>
  </si>
  <si>
    <t>6:23:20</t>
  </si>
  <si>
    <t>968.544</t>
  </si>
  <si>
    <t>6:24:31</t>
  </si>
  <si>
    <t>965.595</t>
  </si>
  <si>
    <t>6:58:42</t>
  </si>
  <si>
    <t>935.712</t>
  </si>
  <si>
    <t>6:58:44</t>
  </si>
  <si>
    <t>935.639</t>
  </si>
  <si>
    <t>6:53:05</t>
  </si>
  <si>
    <t>923.434</t>
  </si>
  <si>
    <t>7:04:27</t>
  </si>
  <si>
    <t>923.036</t>
  </si>
  <si>
    <t>YB03208</t>
  </si>
  <si>
    <t>CHOW</t>
  </si>
  <si>
    <t>7:07:58</t>
  </si>
  <si>
    <t>891.320</t>
  </si>
  <si>
    <t>7:31:13</t>
  </si>
  <si>
    <t>868.282</t>
  </si>
  <si>
    <t>7:11:07</t>
  </si>
  <si>
    <t>861.222</t>
  </si>
  <si>
    <t>7:31:41</t>
  </si>
  <si>
    <t>844.519</t>
  </si>
  <si>
    <t>7:22:57</t>
  </si>
  <si>
    <t>838.214</t>
  </si>
  <si>
    <t>7:31:15</t>
  </si>
  <si>
    <t>822.796</t>
  </si>
  <si>
    <t>7:32:20</t>
  </si>
  <si>
    <t>819.327</t>
  </si>
  <si>
    <t>7:33:21</t>
  </si>
  <si>
    <t>818.985</t>
  </si>
  <si>
    <t>7:47:29</t>
  </si>
  <si>
    <t>813.126</t>
  </si>
  <si>
    <t>7:48:23</t>
  </si>
  <si>
    <t>811.564</t>
  </si>
  <si>
    <t>YB05800</t>
  </si>
  <si>
    <t>9:28:29</t>
  </si>
  <si>
    <t>668.662</t>
  </si>
  <si>
    <t>9:32:46</t>
  </si>
  <si>
    <t>647.051</t>
  </si>
  <si>
    <t>10:21:18</t>
  </si>
  <si>
    <t>630.585</t>
  </si>
  <si>
    <t>11:20:37</t>
  </si>
  <si>
    <t>575.630</t>
  </si>
  <si>
    <t>11:20:52</t>
  </si>
  <si>
    <t>575.418</t>
  </si>
  <si>
    <t>YB05721</t>
  </si>
  <si>
    <t>10:55:01</t>
  </si>
  <si>
    <t>566.836</t>
  </si>
  <si>
    <t>10:57:50</t>
  </si>
  <si>
    <t>564.409</t>
  </si>
  <si>
    <t>11:24:19</t>
  </si>
  <si>
    <t>561.350</t>
  </si>
  <si>
    <t>YB00251</t>
  </si>
  <si>
    <t>11:02:14</t>
  </si>
  <si>
    <t>560.659</t>
  </si>
  <si>
    <t>11:41:33</t>
  </si>
  <si>
    <t>558.453</t>
  </si>
  <si>
    <t>YB03302</t>
  </si>
  <si>
    <t>11:36:06</t>
  </si>
  <si>
    <t>532.407</t>
  </si>
  <si>
    <t>YB05784</t>
  </si>
  <si>
    <t>12:16:44</t>
  </si>
  <si>
    <t>517.765</t>
  </si>
  <si>
    <t>YB03017</t>
  </si>
  <si>
    <t>13:10:03</t>
  </si>
  <si>
    <t>486.828</t>
  </si>
  <si>
    <t>YB05701</t>
  </si>
  <si>
    <t>14:08:06</t>
  </si>
  <si>
    <t>452.943</t>
  </si>
  <si>
    <t>YB03030</t>
  </si>
  <si>
    <t>17:30:47</t>
  </si>
  <si>
    <t>363.550</t>
  </si>
  <si>
    <t>19:25:59</t>
  </si>
  <si>
    <t>318.432</t>
  </si>
  <si>
    <t>西九州地区競翔連盟　２０２５年秋期レジョナル４00kレース総合成績</t>
    <rPh sb="15" eb="16">
      <t>アキ</t>
    </rPh>
    <rPh sb="16" eb="17">
      <t>キ</t>
    </rPh>
    <phoneticPr fontId="3"/>
  </si>
  <si>
    <t>2025/11/11 8:00</t>
    <phoneticPr fontId="3"/>
  </si>
  <si>
    <t>４００KRg 総合優勝</t>
    <rPh sb="7" eb="9">
      <t>ソウゴウ</t>
    </rPh>
    <rPh sb="9" eb="11">
      <t>ユウショウ</t>
    </rPh>
    <phoneticPr fontId="1"/>
  </si>
  <si>
    <t>”モーニングエース”</t>
    <phoneticPr fontId="1"/>
  </si>
  <si>
    <t>”モーニングエース咲咲252”</t>
    <rPh sb="9" eb="10">
      <t>サ</t>
    </rPh>
    <rPh sb="10" eb="11">
      <t>サ</t>
    </rPh>
    <phoneticPr fontId="1"/>
  </si>
  <si>
    <t>０８MA０８７７３ BC</t>
    <phoneticPr fontId="1"/>
  </si>
  <si>
    <t>１６MA０５２５２ BWP</t>
    <rPh sb="0" eb="1">
      <t>サク</t>
    </rPh>
    <phoneticPr fontId="1"/>
  </si>
  <si>
    <t>宮内淑雅作翔 日本AP賞1位</t>
    <rPh sb="0" eb="2">
      <t>ミヤウチ</t>
    </rPh>
    <rPh sb="2" eb="3">
      <t>シュク</t>
    </rPh>
    <rPh sb="3" eb="4">
      <t>マサ</t>
    </rPh>
    <rPh sb="4" eb="5">
      <t>サク</t>
    </rPh>
    <rPh sb="5" eb="6">
      <t>ショウ</t>
    </rPh>
    <rPh sb="7" eb="9">
      <t>ニホン</t>
    </rPh>
    <rPh sb="11" eb="12">
      <t>ショウ</t>
    </rPh>
    <rPh sb="13" eb="14">
      <t>イ</t>
    </rPh>
    <phoneticPr fontId="1"/>
  </si>
  <si>
    <t>宮内・高山共同作</t>
    <rPh sb="0" eb="2">
      <t>ミヤウチ</t>
    </rPh>
    <rPh sb="3" eb="5">
      <t>タカヤマ</t>
    </rPh>
    <rPh sb="5" eb="7">
      <t>キョウドウ</t>
    </rPh>
    <rPh sb="7" eb="8">
      <t>サク</t>
    </rPh>
    <phoneticPr fontId="1"/>
  </si>
  <si>
    <t>２５YB００３５４ B ♀</t>
    <phoneticPr fontId="1"/>
  </si>
  <si>
    <t>”咲 咲”</t>
    <rPh sb="1" eb="2">
      <t>サ</t>
    </rPh>
    <rPh sb="3" eb="4">
      <t>サ</t>
    </rPh>
    <phoneticPr fontId="1"/>
  </si>
  <si>
    <t>コルソLOFT作翔</t>
    <rPh sb="7" eb="9">
      <t>サクショウ</t>
    </rPh>
    <phoneticPr fontId="1"/>
  </si>
  <si>
    <t>１４SA０７１６０ PBW</t>
    <phoneticPr fontId="1"/>
  </si>
  <si>
    <t>高山 初夫 作翔  日本AP賞1位</t>
    <rPh sb="0" eb="2">
      <t>タカヤマ</t>
    </rPh>
    <rPh sb="3" eb="5">
      <t>ハツオ</t>
    </rPh>
    <rPh sb="6" eb="7">
      <t>サク</t>
    </rPh>
    <rPh sb="7" eb="8">
      <t>ショウ</t>
    </rPh>
    <rPh sb="10" eb="12">
      <t>ニホン</t>
    </rPh>
    <rPh sb="14" eb="15">
      <t>ショウ</t>
    </rPh>
    <rPh sb="16" eb="17">
      <t>イ</t>
    </rPh>
    <phoneticPr fontId="1"/>
  </si>
  <si>
    <t>１６YB０７０４１</t>
    <phoneticPr fontId="1"/>
  </si>
  <si>
    <t>市川 作</t>
    <rPh sb="0" eb="2">
      <t>イチカワ</t>
    </rPh>
    <rPh sb="3" eb="4">
      <t>サク</t>
    </rPh>
    <phoneticPr fontId="1"/>
  </si>
  <si>
    <t>１８YB０４２１０ BC</t>
    <phoneticPr fontId="1"/>
  </si>
  <si>
    <t>”ドリーム総理”×ボルドー41位直子</t>
    <rPh sb="5" eb="7">
      <t>ソウリ</t>
    </rPh>
    <rPh sb="15" eb="16">
      <t>イ</t>
    </rPh>
    <rPh sb="16" eb="18">
      <t>ナオコ</t>
    </rPh>
    <phoneticPr fontId="1"/>
  </si>
  <si>
    <t xml:space="preserve">1000KGP総合3位 </t>
    <rPh sb="7" eb="9">
      <t>ソウゴウ</t>
    </rPh>
    <rPh sb="10" eb="11">
      <t>イ</t>
    </rPh>
    <phoneticPr fontId="1"/>
  </si>
  <si>
    <t>１３YB０７９８３ BC</t>
    <phoneticPr fontId="1"/>
  </si>
  <si>
    <t>KBDB会長賞連盟2位</t>
    <rPh sb="4" eb="7">
      <t>カイチョウショウ</t>
    </rPh>
    <rPh sb="7" eb="9">
      <t>レンメイ</t>
    </rPh>
    <rPh sb="10" eb="11">
      <t>イ</t>
    </rPh>
    <phoneticPr fontId="1"/>
  </si>
  <si>
    <t>吉開 啄夫 作翔  遊佐1000K後日</t>
    <rPh sb="0" eb="2">
      <t>キチカイ</t>
    </rPh>
    <rPh sb="3" eb="4">
      <t>タク</t>
    </rPh>
    <rPh sb="4" eb="5">
      <t>オット</t>
    </rPh>
    <rPh sb="6" eb="7">
      <t>サク</t>
    </rPh>
    <rPh sb="7" eb="8">
      <t>ショウ</t>
    </rPh>
    <rPh sb="10" eb="12">
      <t>ユザ</t>
    </rPh>
    <rPh sb="17" eb="19">
      <t>ゴジツ</t>
    </rPh>
    <phoneticPr fontId="1"/>
  </si>
  <si>
    <t>直系 長距離多数</t>
    <rPh sb="0" eb="2">
      <t>チョクケイ</t>
    </rPh>
    <rPh sb="3" eb="6">
      <t>チョウキョリ</t>
    </rPh>
    <rPh sb="6" eb="8">
      <t>タスウ</t>
    </rPh>
    <phoneticPr fontId="1"/>
  </si>
  <si>
    <t>４００KRg 総合２位</t>
    <rPh sb="7" eb="9">
      <t>ソウゴウ</t>
    </rPh>
    <rPh sb="10" eb="11">
      <t>イ</t>
    </rPh>
    <phoneticPr fontId="1"/>
  </si>
  <si>
    <t>４００KRg 総合３位</t>
    <rPh sb="7" eb="9">
      <t>ソウゴウ</t>
    </rPh>
    <rPh sb="10" eb="11">
      <t>イ</t>
    </rPh>
    <phoneticPr fontId="1"/>
  </si>
  <si>
    <t>１８YB０４５９１ BW</t>
    <phoneticPr fontId="1"/>
  </si>
  <si>
    <t>２１YB０３８５６ RCW</t>
    <phoneticPr fontId="1"/>
  </si>
  <si>
    <t>直子/500KRｇ総合2位</t>
    <rPh sb="0" eb="2">
      <t>ナオコ</t>
    </rPh>
    <rPh sb="9" eb="11">
      <t>ソウゴウ</t>
    </rPh>
    <rPh sb="12" eb="13">
      <t>イ</t>
    </rPh>
    <phoneticPr fontId="1"/>
  </si>
  <si>
    <t>リングローゼ近親</t>
    <rPh sb="6" eb="8">
      <t>キンシン</t>
    </rPh>
    <phoneticPr fontId="1"/>
  </si>
  <si>
    <t>１６YB０６１７０ S</t>
    <phoneticPr fontId="1"/>
  </si>
  <si>
    <t>中川 作翔 500KRg総合2位</t>
    <rPh sb="0" eb="2">
      <t>ナカガワ</t>
    </rPh>
    <rPh sb="3" eb="5">
      <t>サクショウ</t>
    </rPh>
    <rPh sb="12" eb="14">
      <t>ソウゴウ</t>
    </rPh>
    <rPh sb="15" eb="16">
      <t>イ</t>
    </rPh>
    <phoneticPr fontId="1"/>
  </si>
  <si>
    <t>２５YB０１０２９ B ♀</t>
    <phoneticPr fontId="1"/>
  </si>
  <si>
    <t>直子/1000KGP総合2位</t>
    <rPh sb="0" eb="2">
      <t>ナオコ</t>
    </rPh>
    <rPh sb="10" eb="12">
      <t>ソウゴウ</t>
    </rPh>
    <rPh sb="13" eb="14">
      <t>イ</t>
    </rPh>
    <phoneticPr fontId="1"/>
  </si>
  <si>
    <t>中村 明英 作翔</t>
    <rPh sb="0" eb="2">
      <t>ナカムラ</t>
    </rPh>
    <rPh sb="3" eb="5">
      <t>アキヒデ</t>
    </rPh>
    <rPh sb="6" eb="8">
      <t>サクショウ</t>
    </rPh>
    <phoneticPr fontId="1"/>
  </si>
  <si>
    <t>１４YB０６６３７ BCW</t>
    <phoneticPr fontId="1"/>
  </si>
  <si>
    <t>中村 作翔</t>
    <rPh sb="0" eb="2">
      <t>ナカムラ</t>
    </rPh>
    <rPh sb="3" eb="5">
      <t>サクショウ</t>
    </rPh>
    <phoneticPr fontId="1"/>
  </si>
  <si>
    <t>２０YB０２１２１ BC</t>
    <phoneticPr fontId="1"/>
  </si>
  <si>
    <t>15年 会長賞1位</t>
    <rPh sb="2" eb="3">
      <t>ネン</t>
    </rPh>
    <rPh sb="4" eb="7">
      <t>カイチョウショウ</t>
    </rPh>
    <rPh sb="8" eb="9">
      <t>イ</t>
    </rPh>
    <phoneticPr fontId="1"/>
  </si>
  <si>
    <t>中村 作翔 700KN総合7位</t>
    <rPh sb="0" eb="2">
      <t>ナカムラ</t>
    </rPh>
    <rPh sb="3" eb="5">
      <t>サクショウ</t>
    </rPh>
    <phoneticPr fontId="1"/>
  </si>
  <si>
    <t>直子/700ｋＮ5位</t>
    <rPh sb="0" eb="2">
      <t>ナオコ</t>
    </rPh>
    <rPh sb="9" eb="10">
      <t>イ</t>
    </rPh>
    <phoneticPr fontId="1"/>
  </si>
  <si>
    <t>１７SA０８１８８ B</t>
    <phoneticPr fontId="1"/>
  </si>
  <si>
    <t>全兄弟/500ＫＲｇ総合2位</t>
    <rPh sb="0" eb="3">
      <t>ゼンキョウダイ</t>
    </rPh>
    <rPh sb="10" eb="12">
      <t>ソウゴウ</t>
    </rPh>
    <rPh sb="13" eb="14">
      <t>イ</t>
    </rPh>
    <phoneticPr fontId="1"/>
  </si>
  <si>
    <t>永谷準一作</t>
    <rPh sb="0" eb="2">
      <t>ナガタニ</t>
    </rPh>
    <rPh sb="2" eb="4">
      <t>ジュンイチ</t>
    </rPh>
    <rPh sb="4" eb="5">
      <t>サク</t>
    </rPh>
    <phoneticPr fontId="1"/>
  </si>
  <si>
    <t>J. B. ヘンドリックス</t>
    <phoneticPr fontId="1"/>
  </si>
  <si>
    <t>４００KRg 総合４位</t>
    <rPh sb="7" eb="9">
      <t>ソウゴウ</t>
    </rPh>
    <rPh sb="10" eb="11">
      <t>イ</t>
    </rPh>
    <phoneticPr fontId="1"/>
  </si>
  <si>
    <t>４００KRg 総合６位</t>
    <rPh sb="7" eb="9">
      <t>ソウゴウ</t>
    </rPh>
    <rPh sb="10" eb="11">
      <t>イ</t>
    </rPh>
    <phoneticPr fontId="1"/>
  </si>
  <si>
    <t>”リングローゼサンキュウ”</t>
  </si>
  <si>
    <t>１５ＹＢ０３９００ Ｂ</t>
  </si>
  <si>
    <t>全姉/八郷700Ｋ優勝</t>
  </si>
  <si>
    <t>“イガキネン”</t>
  </si>
  <si>
    <t>２４YB０２６９５ B ♂</t>
  </si>
  <si>
    <t>かもり・はなだ共同作 伊賀鳩舎300Ｋ優勝</t>
  </si>
  <si>
    <t>25年春/500KRg 69位</t>
  </si>
  <si>
    <t>１２YB０６７００ B</t>
  </si>
  <si>
    <t>25年秋 100K3位</t>
    <rPh sb="3" eb="4">
      <t>アキ</t>
    </rPh>
    <rPh sb="10" eb="11">
      <t>イ</t>
    </rPh>
    <phoneticPr fontId="1"/>
  </si>
  <si>
    <t>１６YB０８５５５ B</t>
  </si>
  <si>
    <t>リングローゼ近親</t>
  </si>
  <si>
    <t>中田 作翔</t>
  </si>
  <si>
    <t>100K優勝、200K2回優勝</t>
  </si>
  <si>
    <t>１２YB０６６３４ B</t>
  </si>
  <si>
    <t>伊賀国際厩舎300Kまで</t>
  </si>
  <si>
    <t>４００KRg 総合７位</t>
    <rPh sb="7" eb="9">
      <t>ソウゴウ</t>
    </rPh>
    <rPh sb="10" eb="11">
      <t>イ</t>
    </rPh>
    <phoneticPr fontId="1"/>
  </si>
  <si>
    <t>１０OH１３９９１ RC</t>
    <phoneticPr fontId="1"/>
  </si>
  <si>
    <t>花鳩舎 作翔  400ｋRg1293羽中総合優勝</t>
    <rPh sb="0" eb="1">
      <t>ハナ</t>
    </rPh>
    <rPh sb="1" eb="2">
      <t>ハト</t>
    </rPh>
    <rPh sb="2" eb="3">
      <t>シャ</t>
    </rPh>
    <rPh sb="4" eb="6">
      <t>サクショウ</t>
    </rPh>
    <phoneticPr fontId="1"/>
  </si>
  <si>
    <t>２４YA０３４４９ RC</t>
    <phoneticPr fontId="1"/>
  </si>
  <si>
    <t>直子/500KRg総合優勝</t>
    <rPh sb="0" eb="2">
      <t>ナオコ</t>
    </rPh>
    <rPh sb="9" eb="11">
      <t>ソウゴウ</t>
    </rPh>
    <rPh sb="11" eb="13">
      <t>ユウショウ</t>
    </rPh>
    <phoneticPr fontId="1"/>
  </si>
  <si>
    <t>チクシロフト作</t>
    <rPh sb="6" eb="7">
      <t>サク</t>
    </rPh>
    <phoneticPr fontId="1"/>
  </si>
  <si>
    <t>ヤンセン系</t>
    <rPh sb="4" eb="5">
      <t>ケイ</t>
    </rPh>
    <phoneticPr fontId="1"/>
  </si>
  <si>
    <t>”レッドエンジェル”</t>
    <phoneticPr fontId="1"/>
  </si>
  <si>
    <t>２０YA０１１５５ RC</t>
    <phoneticPr fontId="1"/>
  </si>
  <si>
    <t>２５YB０１９０９ B ♀</t>
    <phoneticPr fontId="1"/>
  </si>
  <si>
    <t>チクシロフト作  父/10番 RC</t>
    <rPh sb="6" eb="7">
      <t>サク</t>
    </rPh>
    <rPh sb="9" eb="10">
      <t>チチ</t>
    </rPh>
    <rPh sb="13" eb="14">
      <t>バン</t>
    </rPh>
    <phoneticPr fontId="1"/>
  </si>
  <si>
    <t>中田 千明 作翔</t>
    <rPh sb="0" eb="2">
      <t>ナカタ</t>
    </rPh>
    <rPh sb="3" eb="5">
      <t>チアキ</t>
    </rPh>
    <rPh sb="6" eb="8">
      <t>サクショウ</t>
    </rPh>
    <phoneticPr fontId="1"/>
  </si>
  <si>
    <t>200K9位</t>
    <rPh sb="5" eb="6">
      <t>イ</t>
    </rPh>
    <phoneticPr fontId="1"/>
  </si>
  <si>
    <t>NL19-１６９８２７２ BC</t>
    <phoneticPr fontId="1"/>
  </si>
  <si>
    <t>W. B. ドクルイフ作</t>
    <rPh sb="11" eb="12">
      <t>サク</t>
    </rPh>
    <phoneticPr fontId="1"/>
  </si>
  <si>
    <t>２１YB０２６６２ B</t>
    <phoneticPr fontId="1"/>
  </si>
  <si>
    <t>１７YB００４６２  RC</t>
    <phoneticPr fontId="1"/>
  </si>
  <si>
    <t>直子/200K優勝他</t>
    <rPh sb="0" eb="2">
      <t>ナオコ</t>
    </rPh>
    <rPh sb="7" eb="9">
      <t>ユウショウ</t>
    </rPh>
    <rPh sb="9" eb="10">
      <t>ホカ</t>
    </rPh>
    <phoneticPr fontId="1"/>
  </si>
  <si>
    <t xml:space="preserve">かもり・はなだ共同作 </t>
    <rPh sb="7" eb="10">
      <t>キョウドウサク</t>
    </rPh>
    <phoneticPr fontId="1"/>
  </si>
  <si>
    <t xml:space="preserve">   シルバーエクセレントピジョン</t>
    <phoneticPr fontId="1"/>
  </si>
  <si>
    <t>ロイヤルロフト使翔</t>
    <phoneticPr fontId="1"/>
  </si>
  <si>
    <t>東九州地区N総合優勝</t>
    <rPh sb="0" eb="3">
      <t>ヒガシキュウシュウ</t>
    </rPh>
    <rPh sb="3" eb="5">
      <t>チク</t>
    </rPh>
    <rPh sb="6" eb="8">
      <t>ソウゴウ</t>
    </rPh>
    <rPh sb="8" eb="10">
      <t>ユウショウ</t>
    </rPh>
    <phoneticPr fontId="1"/>
  </si>
  <si>
    <t>４００KRg 総合８位</t>
    <rPh sb="7" eb="9">
      <t>ソウゴウ</t>
    </rPh>
    <rPh sb="10" eb="11">
      <t>イ</t>
    </rPh>
    <phoneticPr fontId="1"/>
  </si>
  <si>
    <t>”カメル”</t>
    <phoneticPr fontId="1"/>
  </si>
  <si>
    <t>NL１７-１３１２４８５ BC</t>
    <phoneticPr fontId="1"/>
  </si>
  <si>
    <t>NL１９-１６９８２７２ BC</t>
    <phoneticPr fontId="1"/>
  </si>
  <si>
    <t>W. B. ドクルイフ作翔</t>
    <rPh sb="11" eb="12">
      <t>サク</t>
    </rPh>
    <rPh sb="12" eb="13">
      <t>ショウ</t>
    </rPh>
    <phoneticPr fontId="1"/>
  </si>
  <si>
    <t>”オリンピックスーパーメース</t>
    <phoneticPr fontId="1"/>
  </si>
  <si>
    <t>NL１６-１３７５３８８ BC</t>
    <phoneticPr fontId="1"/>
  </si>
  <si>
    <t>２５YB０１９４６ BC ♀</t>
    <phoneticPr fontId="1"/>
  </si>
  <si>
    <t>オリンピックオールラウンド賞2位</t>
    <rPh sb="13" eb="14">
      <t>ショウ</t>
    </rPh>
    <rPh sb="15" eb="16">
      <t>イ</t>
    </rPh>
    <phoneticPr fontId="1"/>
  </si>
  <si>
    <t>家守・中田共同作</t>
    <rPh sb="0" eb="2">
      <t>イエモリ</t>
    </rPh>
    <rPh sb="3" eb="5">
      <t>ナカタ</t>
    </rPh>
    <rPh sb="5" eb="7">
      <t>キョウドウ</t>
    </rPh>
    <rPh sb="7" eb="8">
      <t>サク</t>
    </rPh>
    <phoneticPr fontId="1"/>
  </si>
  <si>
    <t>中田 千明 使翔</t>
    <rPh sb="0" eb="2">
      <t>ナカタ</t>
    </rPh>
    <rPh sb="3" eb="5">
      <t>チアキ</t>
    </rPh>
    <rPh sb="6" eb="7">
      <t>ツカ</t>
    </rPh>
    <rPh sb="7" eb="8">
      <t>ショウ</t>
    </rPh>
    <phoneticPr fontId="1"/>
  </si>
  <si>
    <t>１８YB０４５３３ B</t>
    <phoneticPr fontId="1"/>
  </si>
  <si>
    <t>２４YB０２６９６ B</t>
    <phoneticPr fontId="1"/>
  </si>
  <si>
    <t>直子/200K 300K 400K 各優勝</t>
    <rPh sb="0" eb="2">
      <t>ナオコ</t>
    </rPh>
    <rPh sb="18" eb="19">
      <t>カク</t>
    </rPh>
    <rPh sb="19" eb="21">
      <t>ユウショウ</t>
    </rPh>
    <phoneticPr fontId="1"/>
  </si>
  <si>
    <t>中田 作</t>
    <rPh sb="0" eb="2">
      <t>ナカタ</t>
    </rPh>
    <rPh sb="3" eb="4">
      <t>サク</t>
    </rPh>
    <phoneticPr fontId="1"/>
  </si>
  <si>
    <t>２２YB０５２３６ BC</t>
    <phoneticPr fontId="1"/>
  </si>
  <si>
    <t xml:space="preserve">中田 作翔 </t>
    <rPh sb="0" eb="2">
      <t>ナカタ</t>
    </rPh>
    <rPh sb="3" eb="5">
      <t>サクショウ</t>
    </rPh>
    <phoneticPr fontId="1"/>
  </si>
  <si>
    <t>500KRｇ7位 700KN2位 会長賞</t>
    <rPh sb="7" eb="8">
      <t>イ</t>
    </rPh>
    <rPh sb="15" eb="16">
      <t>イ</t>
    </rPh>
    <rPh sb="17" eb="20">
      <t>カイチョウショウ</t>
    </rPh>
    <phoneticPr fontId="1"/>
  </si>
  <si>
    <t>４００KRg 総合９位</t>
    <rPh sb="7" eb="9">
      <t>ソウゴウ</t>
    </rPh>
    <rPh sb="10" eb="11">
      <t>イ</t>
    </rPh>
    <phoneticPr fontId="1"/>
  </si>
  <si>
    <t>”テッチャン”</t>
  </si>
  <si>
    <t>４００KRg 総合１０位</t>
    <phoneticPr fontId="1"/>
  </si>
  <si>
    <r>
      <t xml:space="preserve">１７LK０２７１６ B     </t>
    </r>
    <r>
      <rPr>
        <sz val="10"/>
        <color theme="1"/>
        <rFont val="HGP明朝B"/>
        <family val="1"/>
        <charset val="128"/>
      </rPr>
      <t>黒田 哲夫 作翔</t>
    </r>
    <phoneticPr fontId="1"/>
  </si>
  <si>
    <t>２２KA１６０１０ B</t>
  </si>
  <si>
    <t>ゴールドエクセレントピジョン JC1000K当日24位</t>
    <rPh sb="22" eb="24">
      <t>トウジツ</t>
    </rPh>
    <rPh sb="26" eb="27">
      <t>イ</t>
    </rPh>
    <phoneticPr fontId="1"/>
  </si>
  <si>
    <t>新井 健仁 作</t>
  </si>
  <si>
    <t>エースピジョンCH同士配合の種鳩</t>
    <rPh sb="9" eb="11">
      <t>ドウシ</t>
    </rPh>
    <phoneticPr fontId="1"/>
  </si>
  <si>
    <r>
      <t xml:space="preserve">１０KA０００４５ BC  </t>
    </r>
    <r>
      <rPr>
        <sz val="10"/>
        <color theme="1"/>
        <rFont val="HGP明朝B"/>
        <family val="1"/>
        <charset val="128"/>
      </rPr>
      <t xml:space="preserve"> ”AP045”</t>
    </r>
    <phoneticPr fontId="1"/>
  </si>
  <si>
    <t>２４YB０３６２９ BC ♂</t>
  </si>
  <si>
    <t>高橋 三郎 作翔 500K8位 600K3位</t>
    <rPh sb="14" eb="15">
      <t>イ</t>
    </rPh>
    <rPh sb="21" eb="22">
      <t>イ</t>
    </rPh>
    <phoneticPr fontId="1"/>
  </si>
  <si>
    <t>今村 博之 作翔</t>
  </si>
  <si>
    <t>700K2位 1000K18位  直子・孫/多数優勝</t>
    <rPh sb="5" eb="6">
      <t>イ</t>
    </rPh>
    <rPh sb="14" eb="15">
      <t>イ</t>
    </rPh>
    <rPh sb="17" eb="19">
      <t>ナオコ</t>
    </rPh>
    <rPh sb="20" eb="21">
      <t>マゴ</t>
    </rPh>
    <rPh sb="22" eb="24">
      <t>タスウ</t>
    </rPh>
    <rPh sb="24" eb="26">
      <t>ユウショウ</t>
    </rPh>
    <phoneticPr fontId="1"/>
  </si>
  <si>
    <t>25年春/200K58位</t>
    <rPh sb="2" eb="3">
      <t>ネン</t>
    </rPh>
    <rPh sb="3" eb="4">
      <t>ハル</t>
    </rPh>
    <rPh sb="11" eb="12">
      <t>イ</t>
    </rPh>
    <phoneticPr fontId="1"/>
  </si>
  <si>
    <t>500KRg総合10位</t>
    <rPh sb="6" eb="8">
      <t>ソウゴウ</t>
    </rPh>
    <rPh sb="10" eb="11">
      <t>イ</t>
    </rPh>
    <phoneticPr fontId="1"/>
  </si>
  <si>
    <r>
      <t xml:space="preserve">B１５-３００２８５１ B </t>
    </r>
    <r>
      <rPr>
        <sz val="10"/>
        <color theme="1"/>
        <rFont val="HGP明朝B"/>
        <family val="1"/>
        <charset val="128"/>
      </rPr>
      <t>”ボーレン”</t>
    </r>
    <phoneticPr fontId="1"/>
  </si>
  <si>
    <t>700KN総合207位</t>
    <rPh sb="5" eb="7">
      <t>ソウゴウ</t>
    </rPh>
    <rPh sb="10" eb="11">
      <t>イ</t>
    </rPh>
    <phoneticPr fontId="1"/>
  </si>
  <si>
    <t>P. デルール ファンブリアーナ作翔</t>
  </si>
  <si>
    <t>25年秋/200K36位</t>
    <rPh sb="2" eb="3">
      <t>ネン</t>
    </rPh>
    <rPh sb="3" eb="4">
      <t>アキ</t>
    </rPh>
    <rPh sb="11" eb="12">
      <t>イ</t>
    </rPh>
    <phoneticPr fontId="1"/>
  </si>
  <si>
    <t>２３KA０１９４９ B</t>
  </si>
  <si>
    <t>19年/KBDB長距離Nエースピジョン2位</t>
  </si>
  <si>
    <t>300K一般10位</t>
    <rPh sb="4" eb="6">
      <t>イッパン</t>
    </rPh>
    <rPh sb="8" eb="9">
      <t>イ</t>
    </rPh>
    <phoneticPr fontId="1"/>
  </si>
  <si>
    <t>新井作 純ファンブリアーナ系</t>
  </si>
  <si>
    <t>ジュエルの5重近親配合</t>
  </si>
  <si>
    <t xml:space="preserve">B１６-３００７４７７ B </t>
  </si>
  <si>
    <t>直仔/800KGP7位、JC900K9位</t>
  </si>
  <si>
    <t>”クラインキントリングローゼ”</t>
    <phoneticPr fontId="1"/>
  </si>
  <si>
    <t>４００KRg 総１１位</t>
    <rPh sb="7" eb="8">
      <t>ソウ</t>
    </rPh>
    <rPh sb="10" eb="11">
      <t>イ</t>
    </rPh>
    <phoneticPr fontId="1"/>
  </si>
  <si>
    <t>DV-０２０９８-１０-１５６４</t>
    <phoneticPr fontId="1"/>
  </si>
  <si>
    <t>G. ブランゲ作</t>
    <rPh sb="7" eb="8">
      <t>サク</t>
    </rPh>
    <phoneticPr fontId="1"/>
  </si>
  <si>
    <t>直子/200K 300K優勝</t>
    <rPh sb="0" eb="2">
      <t>ナオコ</t>
    </rPh>
    <rPh sb="12" eb="14">
      <t>ユウショウ</t>
    </rPh>
    <phoneticPr fontId="1"/>
  </si>
  <si>
    <t>”マルセーユビーナス”</t>
    <phoneticPr fontId="1"/>
  </si>
  <si>
    <t xml:space="preserve">     400KRｇ総合優勝他</t>
    <rPh sb="11" eb="13">
      <t>ソウゴウ</t>
    </rPh>
    <rPh sb="13" eb="15">
      <t>ユウショウ</t>
    </rPh>
    <rPh sb="15" eb="16">
      <t>ホカ</t>
    </rPh>
    <phoneticPr fontId="1"/>
  </si>
  <si>
    <t>DV-６７２０-０９-１７４５ BW</t>
    <phoneticPr fontId="1"/>
  </si>
  <si>
    <t>２４YB０２６７７ S ♂</t>
    <phoneticPr fontId="1"/>
  </si>
  <si>
    <t>H. P. ブロッカンプ作</t>
    <rPh sb="12" eb="13">
      <t>サク</t>
    </rPh>
    <phoneticPr fontId="1"/>
  </si>
  <si>
    <t>１７YB０１３４７ RC</t>
    <phoneticPr fontId="1"/>
  </si>
  <si>
    <t xml:space="preserve">中田 作 </t>
    <rPh sb="0" eb="2">
      <t>ナカタ</t>
    </rPh>
    <rPh sb="3" eb="4">
      <t>サク</t>
    </rPh>
    <phoneticPr fontId="1"/>
  </si>
  <si>
    <t>２０YB００２６４ RC</t>
    <phoneticPr fontId="1"/>
  </si>
  <si>
    <t>中田作翔</t>
    <rPh sb="0" eb="2">
      <t>ナカタ</t>
    </rPh>
    <rPh sb="2" eb="4">
      <t>サクショウ</t>
    </rPh>
    <phoneticPr fontId="1"/>
  </si>
  <si>
    <t>21年秋/500KRg総合優勝</t>
    <rPh sb="2" eb="3">
      <t>ネン</t>
    </rPh>
    <rPh sb="3" eb="4">
      <t>アキ</t>
    </rPh>
    <rPh sb="11" eb="13">
      <t>ソウゴウ</t>
    </rPh>
    <rPh sb="13" eb="15">
      <t>ユウショウ</t>
    </rPh>
    <phoneticPr fontId="1"/>
  </si>
  <si>
    <t>１２YB０４７０７ BC</t>
    <phoneticPr fontId="1"/>
  </si>
  <si>
    <t>直子/700KN総合優勝</t>
    <rPh sb="0" eb="2">
      <t>ナオコ</t>
    </rPh>
    <rPh sb="8" eb="12">
      <t>ソウゴウユウショウ</t>
    </rPh>
    <phoneticPr fontId="1"/>
  </si>
  <si>
    <t>中野・中田 共同作</t>
    <rPh sb="0" eb="2">
      <t>ナカノ</t>
    </rPh>
    <rPh sb="3" eb="5">
      <t>ナカタ</t>
    </rPh>
    <rPh sb="6" eb="8">
      <t>キョウドウ</t>
    </rPh>
    <rPh sb="8" eb="9">
      <t>サク</t>
    </rPh>
    <phoneticPr fontId="1"/>
  </si>
  <si>
    <t>202５年最優秀鳩舎賞</t>
  </si>
  <si>
    <t>100ｋ</t>
  </si>
  <si>
    <t>500k</t>
  </si>
  <si>
    <t>700kN</t>
  </si>
  <si>
    <t>700kGP</t>
  </si>
  <si>
    <t>春期計</t>
  </si>
  <si>
    <t>秋期計</t>
  </si>
  <si>
    <t>総合計</t>
  </si>
  <si>
    <t>中村 正三</t>
  </si>
  <si>
    <t>臼井 智明</t>
  </si>
  <si>
    <t>豊田 孝清</t>
  </si>
  <si>
    <t>千原 弘明</t>
  </si>
  <si>
    <t>高田 利男</t>
  </si>
  <si>
    <t>山肩  明</t>
  </si>
  <si>
    <t>２０２5年（令和7年）　秋季　下北条　３００K～４００K　４地区合同成績表</t>
    <rPh sb="4" eb="5">
      <t>ネン</t>
    </rPh>
    <rPh sb="6" eb="7">
      <t>レイ</t>
    </rPh>
    <rPh sb="7" eb="8">
      <t>ワ</t>
    </rPh>
    <rPh sb="9" eb="10">
      <t>ネン</t>
    </rPh>
    <rPh sb="10" eb="11">
      <t>ヘイネン</t>
    </rPh>
    <rPh sb="12" eb="13">
      <t>アキ</t>
    </rPh>
    <rPh sb="13" eb="14">
      <t>キ</t>
    </rPh>
    <rPh sb="15" eb="18">
      <t>シモホウジョウ</t>
    </rPh>
    <rPh sb="30" eb="32">
      <t>チク</t>
    </rPh>
    <rPh sb="32" eb="34">
      <t>ゴウドウ</t>
    </rPh>
    <rPh sb="34" eb="36">
      <t>セイセキ</t>
    </rPh>
    <rPh sb="36" eb="37">
      <t>ヒョウ</t>
    </rPh>
    <phoneticPr fontId="3"/>
  </si>
  <si>
    <t>　　　　　放鳩地　下北条　　　放鳩日　２０２５年１１月１１日　　　放時間　８：００　　　　天候　晴れ　～　晴れ</t>
    <rPh sb="5" eb="6">
      <t>ハナ</t>
    </rPh>
    <rPh sb="6" eb="7">
      <t>ハト</t>
    </rPh>
    <rPh sb="7" eb="8">
      <t>チ</t>
    </rPh>
    <rPh sb="9" eb="12">
      <t>シモホウジョウ</t>
    </rPh>
    <rPh sb="15" eb="16">
      <t>ハナ</t>
    </rPh>
    <rPh sb="16" eb="17">
      <t>ハト</t>
    </rPh>
    <rPh sb="17" eb="18">
      <t>ビ</t>
    </rPh>
    <rPh sb="23" eb="24">
      <t>ネン</t>
    </rPh>
    <rPh sb="26" eb="27">
      <t>ガツ</t>
    </rPh>
    <rPh sb="29" eb="30">
      <t>ニチ</t>
    </rPh>
    <rPh sb="33" eb="34">
      <t>ハナ</t>
    </rPh>
    <rPh sb="34" eb="36">
      <t>ジカン</t>
    </rPh>
    <rPh sb="45" eb="47">
      <t>テンコウ</t>
    </rPh>
    <rPh sb="48" eb="49">
      <t>ハ</t>
    </rPh>
    <rPh sb="53" eb="54">
      <t>ハ</t>
    </rPh>
    <phoneticPr fontId="3"/>
  </si>
  <si>
    <t>連盟</t>
    <rPh sb="0" eb="2">
      <t>レンメイ</t>
    </rPh>
    <phoneticPr fontId="3"/>
  </si>
  <si>
    <t>鳩舎数</t>
    <rPh sb="0" eb="2">
      <t>キュウシャ</t>
    </rPh>
    <rPh sb="2" eb="3">
      <t>スウ</t>
    </rPh>
    <phoneticPr fontId="3"/>
  </si>
  <si>
    <t>羽数</t>
    <rPh sb="0" eb="1">
      <t>ハ</t>
    </rPh>
    <rPh sb="1" eb="2">
      <t>スウ</t>
    </rPh>
    <phoneticPr fontId="3"/>
  </si>
  <si>
    <t>当日</t>
    <rPh sb="0" eb="2">
      <t>トウジツ</t>
    </rPh>
    <phoneticPr fontId="3"/>
  </si>
  <si>
    <t>翌日</t>
    <rPh sb="0" eb="2">
      <t>ヨクジツ</t>
    </rPh>
    <phoneticPr fontId="3"/>
  </si>
  <si>
    <t>3日目</t>
    <rPh sb="1" eb="2">
      <t>ニチ</t>
    </rPh>
    <rPh sb="2" eb="3">
      <t>メ</t>
    </rPh>
    <phoneticPr fontId="3"/>
  </si>
  <si>
    <t>4日目</t>
    <rPh sb="1" eb="2">
      <t>ニチ</t>
    </rPh>
    <rPh sb="2" eb="3">
      <t>メ</t>
    </rPh>
    <phoneticPr fontId="3"/>
  </si>
  <si>
    <t>5日目</t>
    <rPh sb="1" eb="2">
      <t>ニチ</t>
    </rPh>
    <rPh sb="2" eb="3">
      <t>メ</t>
    </rPh>
    <phoneticPr fontId="3"/>
  </si>
  <si>
    <t>6日目</t>
    <rPh sb="1" eb="2">
      <t>ニチ</t>
    </rPh>
    <rPh sb="2" eb="3">
      <t>メ</t>
    </rPh>
    <phoneticPr fontId="3"/>
  </si>
  <si>
    <t>記録計</t>
    <rPh sb="0" eb="2">
      <t>キロク</t>
    </rPh>
    <rPh sb="2" eb="3">
      <t>ケイ</t>
    </rPh>
    <phoneticPr fontId="3"/>
  </si>
  <si>
    <t>東九州</t>
    <rPh sb="0" eb="1">
      <t>ヒガシ</t>
    </rPh>
    <rPh sb="1" eb="3">
      <t>キュウシュウ</t>
    </rPh>
    <phoneticPr fontId="3"/>
  </si>
  <si>
    <t>下関</t>
    <rPh sb="0" eb="2">
      <t>シモノセキ</t>
    </rPh>
    <phoneticPr fontId="3"/>
  </si>
  <si>
    <t>北九州第一</t>
    <rPh sb="0" eb="1">
      <t>キタ</t>
    </rPh>
    <rPh sb="1" eb="2">
      <t>ク</t>
    </rPh>
    <rPh sb="2" eb="3">
      <t>シュウ</t>
    </rPh>
    <rPh sb="3" eb="5">
      <t>ダイイチ</t>
    </rPh>
    <phoneticPr fontId="3"/>
  </si>
  <si>
    <t>ちくぜん</t>
    <phoneticPr fontId="3"/>
  </si>
  <si>
    <t>西九州</t>
    <rPh sb="0" eb="1">
      <t>ニシ</t>
    </rPh>
    <rPh sb="1" eb="3">
      <t>キュウシュウ</t>
    </rPh>
    <phoneticPr fontId="3"/>
  </si>
  <si>
    <t>福岡</t>
    <rPh sb="0" eb="2">
      <t>フクオカ</t>
    </rPh>
    <phoneticPr fontId="3"/>
  </si>
  <si>
    <t>　</t>
    <phoneticPr fontId="3"/>
  </si>
  <si>
    <t>筑後</t>
    <rPh sb="0" eb="2">
      <t>チクゴ</t>
    </rPh>
    <phoneticPr fontId="3"/>
  </si>
  <si>
    <t>久留米</t>
    <rPh sb="0" eb="3">
      <t>クルメ</t>
    </rPh>
    <phoneticPr fontId="3"/>
  </si>
  <si>
    <t>福岡つばさ</t>
    <rPh sb="0" eb="2">
      <t>フクオカ</t>
    </rPh>
    <phoneticPr fontId="3"/>
  </si>
  <si>
    <t>中九州</t>
    <rPh sb="0" eb="1">
      <t>ナカ</t>
    </rPh>
    <rPh sb="1" eb="3">
      <t>キュウシュウ</t>
    </rPh>
    <phoneticPr fontId="3"/>
  </si>
  <si>
    <t>佐賀</t>
    <rPh sb="0" eb="2">
      <t>サガ</t>
    </rPh>
    <phoneticPr fontId="3"/>
  </si>
  <si>
    <t>佐賀中央</t>
    <rPh sb="0" eb="2">
      <t>サガ</t>
    </rPh>
    <rPh sb="2" eb="4">
      <t>チュウオウ</t>
    </rPh>
    <phoneticPr fontId="3"/>
  </si>
  <si>
    <t>大牟田</t>
    <rPh sb="0" eb="3">
      <t>オオムタ</t>
    </rPh>
    <phoneticPr fontId="3"/>
  </si>
  <si>
    <t>-</t>
    <phoneticPr fontId="3"/>
  </si>
  <si>
    <t>熊本東</t>
    <rPh sb="0" eb="2">
      <t>クマモト</t>
    </rPh>
    <rPh sb="2" eb="3">
      <t>ヒガシ</t>
    </rPh>
    <phoneticPr fontId="3"/>
  </si>
  <si>
    <t>火の国</t>
    <rPh sb="0" eb="1">
      <t>ヒ</t>
    </rPh>
    <rPh sb="2" eb="3">
      <t>クニ</t>
    </rPh>
    <phoneticPr fontId="3"/>
  </si>
  <si>
    <t>熊本</t>
    <rPh sb="0" eb="2">
      <t>クマモト</t>
    </rPh>
    <phoneticPr fontId="3"/>
  </si>
  <si>
    <t>合　　　　計</t>
    <rPh sb="0" eb="1">
      <t>ゴウ</t>
    </rPh>
    <rPh sb="5" eb="6">
      <t>ケイ</t>
    </rPh>
    <phoneticPr fontId="3"/>
  </si>
  <si>
    <t>合計</t>
    <rPh sb="0" eb="2">
      <t>ゴウケイ</t>
    </rPh>
    <phoneticPr fontId="3"/>
  </si>
  <si>
    <t>序列</t>
    <rPh sb="0" eb="2">
      <t>ジョレツ</t>
    </rPh>
    <phoneticPr fontId="3"/>
  </si>
  <si>
    <t>生年</t>
    <rPh sb="0" eb="2">
      <t>セイネン</t>
    </rPh>
    <phoneticPr fontId="3"/>
  </si>
  <si>
    <t>鳩番号</t>
    <rPh sb="0" eb="1">
      <t>ハト</t>
    </rPh>
    <rPh sb="1" eb="3">
      <t>バンゴウ</t>
    </rPh>
    <phoneticPr fontId="3"/>
  </si>
  <si>
    <t>性</t>
    <rPh sb="0" eb="1">
      <t>セイ</t>
    </rPh>
    <phoneticPr fontId="3"/>
  </si>
  <si>
    <t>羽色</t>
    <rPh sb="0" eb="1">
      <t>ハネ</t>
    </rPh>
    <rPh sb="1" eb="2">
      <t>イロ</t>
    </rPh>
    <phoneticPr fontId="3"/>
  </si>
  <si>
    <t>距　離</t>
    <rPh sb="0" eb="1">
      <t>キョ</t>
    </rPh>
    <rPh sb="2" eb="3">
      <t>ハナレ</t>
    </rPh>
    <phoneticPr fontId="3"/>
  </si>
  <si>
    <t>所要時間</t>
    <rPh sb="0" eb="2">
      <t>ショヨウ</t>
    </rPh>
    <rPh sb="2" eb="4">
      <t>ジカン</t>
    </rPh>
    <phoneticPr fontId="3"/>
  </si>
  <si>
    <t>分　速</t>
    <rPh sb="0" eb="1">
      <t>フン</t>
    </rPh>
    <rPh sb="2" eb="3">
      <t>ソク</t>
    </rPh>
    <phoneticPr fontId="3"/>
  </si>
  <si>
    <t>所　属</t>
    <rPh sb="0" eb="1">
      <t>トコロ</t>
    </rPh>
    <rPh sb="2" eb="3">
      <t>ゾク</t>
    </rPh>
    <phoneticPr fontId="3"/>
  </si>
  <si>
    <t>参加者名</t>
    <rPh sb="0" eb="3">
      <t>サンカシャ</t>
    </rPh>
    <rPh sb="3" eb="4">
      <t>メイ</t>
    </rPh>
    <phoneticPr fontId="3"/>
  </si>
  <si>
    <t>帰還</t>
    <rPh sb="0" eb="2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</si>
</sst>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%"/>
    <numFmt numFmtId="178" formatCode="0.000_ "/>
  </numFmts>
  <fonts count="5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  <font>
      <sz val="10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10"/>
      <name val="HGP明朝B"/>
      <family val="1"/>
      <charset val="128"/>
    </font>
    <font>
      <sz val="11"/>
      <color theme="1"/>
      <name val="HGP明朝B"/>
      <family val="1"/>
      <charset val="128"/>
    </font>
    <font>
      <sz val="10"/>
      <color rgb="FF000000"/>
      <name val="HGP明朝B"/>
      <family val="1"/>
      <charset val="128"/>
    </font>
    <font>
      <b/>
      <sz val="18"/>
      <name val="HGP明朝B"/>
      <family val="1"/>
      <charset val="128"/>
    </font>
    <font>
      <sz val="18"/>
      <color theme="1"/>
      <name val="HGP明朝B"/>
      <family val="1"/>
      <charset val="128"/>
    </font>
    <font>
      <sz val="11"/>
      <name val="HGP明朝B"/>
      <family val="1"/>
      <charset val="128"/>
    </font>
    <font>
      <b/>
      <sz val="11"/>
      <color indexed="12"/>
      <name val="HGP明朝B"/>
      <family val="1"/>
      <charset val="128"/>
    </font>
    <font>
      <b/>
      <sz val="11"/>
      <color rgb="FF0070C0"/>
      <name val="HGP明朝B"/>
      <family val="1"/>
      <charset val="128"/>
    </font>
    <font>
      <b/>
      <sz val="11"/>
      <name val="HGP明朝B"/>
      <family val="1"/>
      <charset val="128"/>
    </font>
    <font>
      <sz val="11"/>
      <color theme="1"/>
      <name val="HGP明朝E"/>
      <family val="1"/>
      <charset val="128"/>
    </font>
    <font>
      <sz val="18"/>
      <color theme="1"/>
      <name val="HGPｺﾞｼｯｸM"/>
      <family val="3"/>
      <charset val="128"/>
    </font>
    <font>
      <sz val="10"/>
      <color theme="1"/>
      <name val="HGPｺﾞｼｯｸE"/>
      <family val="3"/>
      <charset val="128"/>
    </font>
    <font>
      <b/>
      <sz val="18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b/>
      <sz val="12"/>
      <color rgb="FF000000"/>
      <name val="ARIAL"/>
      <family val="2"/>
    </font>
    <font>
      <b/>
      <sz val="12"/>
      <color indexed="8"/>
      <name val="ＭＳ Ｐゴシック"/>
      <family val="3"/>
      <charset val="128"/>
    </font>
    <font>
      <b/>
      <sz val="12"/>
      <color indexed="8"/>
      <name val="ARIAL"/>
      <family val="2"/>
    </font>
    <font>
      <b/>
      <sz val="11"/>
      <color theme="1"/>
      <name val="游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10"/>
      <color theme="1"/>
      <name val="HGP明朝E"/>
      <family val="1"/>
      <charset val="128"/>
    </font>
    <font>
      <sz val="9"/>
      <color theme="1"/>
      <name val="HGPｺﾞｼｯｸE"/>
      <family val="3"/>
      <charset val="128"/>
    </font>
    <font>
      <sz val="9"/>
      <color theme="1"/>
      <name val="HGP明朝B"/>
      <family val="1"/>
      <charset val="128"/>
    </font>
    <font>
      <sz val="9"/>
      <name val="HGPｺﾞｼｯｸE"/>
      <family val="3"/>
      <charset val="128"/>
    </font>
    <font>
      <sz val="9"/>
      <name val="HGP明朝B"/>
      <family val="1"/>
      <charset val="128"/>
    </font>
    <font>
      <b/>
      <sz val="11"/>
      <color rgb="FF000000"/>
      <name val="ARIAL"/>
      <family val="2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</font>
    <font>
      <sz val="11"/>
      <name val="HG明朝B"/>
      <family val="1"/>
      <charset val="128"/>
    </font>
    <font>
      <sz val="11"/>
      <color theme="1"/>
      <name val="HG明朝B"/>
      <family val="1"/>
      <charset val="128"/>
    </font>
    <font>
      <sz val="9"/>
      <color indexed="8"/>
      <name val="HGPｺﾞｼｯｸE"/>
      <family val="3"/>
      <charset val="128"/>
    </font>
    <font>
      <sz val="10"/>
      <color theme="1"/>
      <name val="HGS明朝B"/>
      <family val="1"/>
      <charset val="128"/>
    </font>
    <font>
      <sz val="11"/>
      <color theme="1"/>
      <name val="HGPｺﾞｼｯｸE"/>
      <family val="3"/>
      <charset val="128"/>
    </font>
    <font>
      <sz val="10"/>
      <color theme="1"/>
      <name val="HG明朝B"/>
      <family val="1"/>
      <charset val="128"/>
    </font>
    <font>
      <sz val="14"/>
      <color rgb="FF000000"/>
      <name val="ＭＳ Ｐゴシック"/>
      <family val="3"/>
      <charset val="128"/>
    </font>
    <font>
      <sz val="14"/>
      <color indexed="8"/>
      <name val="ARIAL"/>
      <family val="2"/>
    </font>
    <font>
      <sz val="10"/>
      <color indexed="8"/>
      <name val="HGPｺﾞｼｯｸE"/>
      <family val="3"/>
      <charset val="128"/>
    </font>
    <font>
      <sz val="8"/>
      <name val="HGP明朝B"/>
      <family val="1"/>
      <charset val="128"/>
    </font>
    <font>
      <sz val="10"/>
      <name val="Times New Roman"/>
      <family val="1"/>
    </font>
    <font>
      <sz val="14"/>
      <color indexed="8"/>
      <name val="HGPｺﾞｼｯｸE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4"/>
      <name val="HGP明朝B"/>
      <family val="1"/>
      <charset val="128"/>
    </font>
    <font>
      <b/>
      <sz val="10"/>
      <color theme="4"/>
      <name val="HG明朝B"/>
      <family val="1"/>
      <charset val="128"/>
    </font>
    <font>
      <sz val="9"/>
      <color theme="1"/>
      <name val="HGP明朝E"/>
      <family val="1"/>
      <charset val="128"/>
    </font>
    <font>
      <b/>
      <sz val="14"/>
      <name val="HGP明朝B"/>
      <family val="1"/>
      <charset val="128"/>
    </font>
    <font>
      <sz val="11"/>
      <name val="ＭＳ Ｐ明朝"/>
      <family val="1"/>
      <charset val="128"/>
    </font>
    <font>
      <b/>
      <sz val="9"/>
      <name val="HGP明朝B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/>
    </xf>
    <xf numFmtId="49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1" fontId="15" fillId="3" borderId="1" xfId="2" applyNumberFormat="1" applyFont="1" applyFill="1" applyBorder="1" applyAlignment="1">
      <alignment horizontal="center" vertical="center"/>
    </xf>
    <xf numFmtId="1" fontId="15" fillId="0" borderId="1" xfId="1" applyNumberFormat="1" applyFont="1" applyBorder="1" applyAlignment="1">
      <alignment horizontal="center" vertical="center"/>
    </xf>
    <xf numFmtId="176" fontId="15" fillId="5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0" fillId="0" borderId="1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top"/>
    </xf>
    <xf numFmtId="0" fontId="8" fillId="0" borderId="1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0" xfId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5" fillId="0" borderId="6" xfId="1" applyFont="1" applyBorder="1" applyAlignment="1">
      <alignment vertical="center"/>
    </xf>
    <xf numFmtId="0" fontId="6" fillId="0" borderId="0" xfId="0" applyFont="1">
      <alignment vertical="center"/>
    </xf>
    <xf numFmtId="0" fontId="5" fillId="0" borderId="5" xfId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2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5" fillId="0" borderId="0" xfId="0" applyFont="1">
      <alignment vertical="center"/>
    </xf>
    <xf numFmtId="0" fontId="8" fillId="0" borderId="7" xfId="0" applyFont="1" applyBorder="1">
      <alignment vertical="center"/>
    </xf>
    <xf numFmtId="0" fontId="12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8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4" fillId="0" borderId="5" xfId="1" applyFont="1" applyBorder="1" applyAlignment="1">
      <alignment vertical="center"/>
    </xf>
    <xf numFmtId="0" fontId="34" fillId="0" borderId="6" xfId="1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4" fillId="0" borderId="7" xfId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4" fillId="0" borderId="8" xfId="1" applyFont="1" applyBorder="1" applyAlignment="1">
      <alignment vertical="center"/>
    </xf>
    <xf numFmtId="0" fontId="29" fillId="0" borderId="0" xfId="0" applyFont="1" applyAlignment="1"/>
    <xf numFmtId="0" fontId="5" fillId="0" borderId="7" xfId="0" applyFont="1" applyBorder="1">
      <alignment vertical="center"/>
    </xf>
    <xf numFmtId="0" fontId="37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0" xfId="0" applyFont="1" applyAlignment="1"/>
    <xf numFmtId="0" fontId="2" fillId="0" borderId="0" xfId="1" applyAlignment="1">
      <alignment vertical="center"/>
    </xf>
    <xf numFmtId="0" fontId="35" fillId="0" borderId="7" xfId="0" applyFont="1" applyBorder="1">
      <alignment vertical="center"/>
    </xf>
    <xf numFmtId="0" fontId="39" fillId="0" borderId="0" xfId="0" applyFo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25" fillId="0" borderId="0" xfId="0" applyFont="1">
      <alignment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2" fillId="0" borderId="0" xfId="0" applyFont="1" applyAlignment="1">
      <alignment vertical="top"/>
    </xf>
    <xf numFmtId="0" fontId="42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46" fillId="3" borderId="0" xfId="1" applyNumberFormat="1" applyFont="1" applyFill="1" applyAlignment="1">
      <alignment vertical="center"/>
    </xf>
    <xf numFmtId="49" fontId="47" fillId="3" borderId="0" xfId="1" applyNumberFormat="1" applyFont="1" applyFill="1" applyAlignment="1">
      <alignment horizontal="center" vertical="center"/>
    </xf>
    <xf numFmtId="49" fontId="48" fillId="3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49" fillId="0" borderId="0" xfId="0" applyFont="1">
      <alignment vertical="center"/>
    </xf>
    <xf numFmtId="0" fontId="51" fillId="0" borderId="0" xfId="0" applyFont="1">
      <alignment vertical="center"/>
    </xf>
    <xf numFmtId="0" fontId="15" fillId="1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52" fillId="0" borderId="0" xfId="0" applyFont="1" applyAlignment="1">
      <alignment vertical="center" textRotation="255"/>
    </xf>
    <xf numFmtId="0" fontId="7" fillId="8" borderId="0" xfId="0" applyFont="1" applyFill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5" fillId="8" borderId="0" xfId="0" applyFont="1" applyFill="1" applyAlignment="1">
      <alignment horizontal="right" vertical="center"/>
    </xf>
    <xf numFmtId="0" fontId="15" fillId="0" borderId="0" xfId="0" applyFont="1">
      <alignment vertical="center"/>
    </xf>
    <xf numFmtId="177" fontId="15" fillId="0" borderId="0" xfId="3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horizontal="right" vertical="center"/>
    </xf>
    <xf numFmtId="177" fontId="15" fillId="0" borderId="0" xfId="3" applyNumberFormat="1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3" fillId="3" borderId="0" xfId="1" applyNumberFormat="1" applyFont="1" applyFill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178" fontId="7" fillId="0" borderId="9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21" fontId="7" fillId="0" borderId="1" xfId="0" applyNumberFormat="1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1" borderId="28" xfId="0" applyFont="1" applyFill="1" applyBorder="1" applyAlignment="1">
      <alignment horizontal="center" vertical="center"/>
    </xf>
    <xf numFmtId="0" fontId="15" fillId="1" borderId="8" xfId="0" applyFont="1" applyFill="1" applyBorder="1">
      <alignment vertical="center"/>
    </xf>
    <xf numFmtId="0" fontId="15" fillId="1" borderId="27" xfId="0" applyFont="1" applyFill="1" applyBorder="1">
      <alignment vertical="center"/>
    </xf>
    <xf numFmtId="38" fontId="15" fillId="1" borderId="8" xfId="4" applyFont="1" applyFill="1" applyBorder="1" applyAlignment="1">
      <alignment vertical="center"/>
    </xf>
    <xf numFmtId="38" fontId="15" fillId="1" borderId="27" xfId="4" applyFont="1" applyFill="1" applyBorder="1" applyAlignment="1">
      <alignment vertical="center"/>
    </xf>
    <xf numFmtId="177" fontId="15" fillId="1" borderId="8" xfId="3" applyNumberFormat="1" applyFont="1" applyFill="1" applyBorder="1" applyAlignment="1">
      <alignment horizontal="center" vertical="center"/>
    </xf>
    <xf numFmtId="0" fontId="15" fillId="1" borderId="27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1" borderId="8" xfId="0" applyFont="1" applyFill="1" applyBorder="1" applyAlignment="1">
      <alignment horizontal="distributed" vertical="center" justifyLastLine="1"/>
    </xf>
    <xf numFmtId="0" fontId="15" fillId="1" borderId="5" xfId="0" applyFont="1" applyFill="1" applyBorder="1" applyAlignment="1">
      <alignment horizontal="distributed" vertical="center" justifyLastLine="1"/>
    </xf>
    <xf numFmtId="0" fontId="15" fillId="1" borderId="27" xfId="0" applyFont="1" applyFill="1" applyBorder="1" applyAlignment="1">
      <alignment horizontal="distributed" vertical="center" justifyLastLine="1"/>
    </xf>
    <xf numFmtId="0" fontId="15" fillId="1" borderId="28" xfId="0" applyFont="1" applyFill="1" applyBorder="1" applyAlignment="1">
      <alignment horizontal="right" vertical="center"/>
    </xf>
    <xf numFmtId="38" fontId="15" fillId="1" borderId="28" xfId="0" applyNumberFormat="1" applyFont="1" applyFill="1" applyBorder="1" applyAlignment="1">
      <alignment horizontal="right" vertical="center"/>
    </xf>
    <xf numFmtId="38" fontId="15" fillId="1" borderId="28" xfId="4" applyFont="1" applyFill="1" applyBorder="1" applyAlignment="1">
      <alignment horizontal="right" vertical="center"/>
    </xf>
    <xf numFmtId="0" fontId="15" fillId="7" borderId="9" xfId="0" applyFont="1" applyFill="1" applyBorder="1">
      <alignment vertical="center"/>
    </xf>
    <xf numFmtId="0" fontId="15" fillId="7" borderId="11" xfId="0" applyFont="1" applyFill="1" applyBorder="1">
      <alignment vertical="center"/>
    </xf>
    <xf numFmtId="177" fontId="15" fillId="7" borderId="9" xfId="3" applyNumberFormat="1" applyFont="1" applyFill="1" applyBorder="1" applyAlignment="1">
      <alignment horizontal="center" vertical="center"/>
    </xf>
    <xf numFmtId="0" fontId="15" fillId="0" borderId="24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177" fontId="15" fillId="0" borderId="17" xfId="3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7" borderId="9" xfId="0" applyFont="1" applyFill="1" applyBorder="1" applyAlignment="1">
      <alignment horizontal="distributed" vertical="center" justifyLastLine="1"/>
    </xf>
    <xf numFmtId="0" fontId="15" fillId="7" borderId="10" xfId="0" applyFont="1" applyFill="1" applyBorder="1" applyAlignment="1">
      <alignment horizontal="distributed" vertical="center" justifyLastLine="1"/>
    </xf>
    <xf numFmtId="0" fontId="15" fillId="7" borderId="11" xfId="0" applyFont="1" applyFill="1" applyBorder="1" applyAlignment="1">
      <alignment horizontal="distributed" vertical="center" justifyLastLine="1"/>
    </xf>
    <xf numFmtId="0" fontId="15" fillId="7" borderId="1" xfId="0" applyFont="1" applyFill="1" applyBorder="1" applyAlignment="1">
      <alignment horizontal="right" vertical="center"/>
    </xf>
    <xf numFmtId="0" fontId="7" fillId="0" borderId="17" xfId="0" applyFont="1" applyBorder="1" applyAlignment="1">
      <alignment horizontal="distributed" vertical="center" justifyLastLine="1"/>
    </xf>
    <xf numFmtId="0" fontId="7" fillId="0" borderId="21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177" fontId="15" fillId="0" borderId="22" xfId="3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177" fontId="15" fillId="0" borderId="14" xfId="3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/>
    </xf>
    <xf numFmtId="0" fontId="15" fillId="0" borderId="1" xfId="0" applyFont="1" applyBorder="1" applyAlignment="1">
      <alignment vertical="center" textRotation="255"/>
    </xf>
    <xf numFmtId="0" fontId="7" fillId="0" borderId="6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15" fillId="0" borderId="25" xfId="0" applyFont="1" applyBorder="1">
      <alignment vertical="center"/>
    </xf>
    <xf numFmtId="0" fontId="15" fillId="0" borderId="25" xfId="0" applyFont="1" applyBorder="1" applyAlignment="1">
      <alignment horizontal="right" vertical="center"/>
    </xf>
    <xf numFmtId="177" fontId="15" fillId="0" borderId="6" xfId="3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7" borderId="6" xfId="0" applyFont="1" applyFill="1" applyBorder="1">
      <alignment vertical="center"/>
    </xf>
    <xf numFmtId="0" fontId="15" fillId="7" borderId="13" xfId="0" applyFont="1" applyFill="1" applyBorder="1">
      <alignment vertical="center"/>
    </xf>
    <xf numFmtId="177" fontId="15" fillId="7" borderId="6" xfId="3" applyNumberFormat="1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77" fontId="15" fillId="0" borderId="18" xfId="3" applyNumberFormat="1" applyFont="1" applyBorder="1" applyAlignment="1">
      <alignment horizontal="center" vertical="center"/>
    </xf>
    <xf numFmtId="38" fontId="15" fillId="7" borderId="1" xfId="4" applyFont="1" applyFill="1" applyBorder="1" applyAlignment="1">
      <alignment horizontal="right" vertical="center"/>
    </xf>
    <xf numFmtId="177" fontId="15" fillId="0" borderId="19" xfId="3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7" borderId="9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right" vertical="center"/>
    </xf>
    <xf numFmtId="38" fontId="15" fillId="7" borderId="9" xfId="4" applyFont="1" applyFill="1" applyBorder="1" applyAlignment="1">
      <alignment horizontal="right" vertical="center"/>
    </xf>
    <xf numFmtId="38" fontId="15" fillId="7" borderId="11" xfId="4" applyFont="1" applyFill="1" applyBorder="1" applyAlignment="1">
      <alignment horizontal="right" vertical="center"/>
    </xf>
    <xf numFmtId="0" fontId="15" fillId="0" borderId="22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22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5" fillId="1" borderId="9" xfId="0" applyFont="1" applyFill="1" applyBorder="1" applyAlignment="1">
      <alignment horizontal="center" vertical="center"/>
    </xf>
    <xf numFmtId="0" fontId="15" fillId="1" borderId="11" xfId="0" applyFont="1" applyFill="1" applyBorder="1" applyAlignment="1">
      <alignment horizontal="center" vertical="center"/>
    </xf>
    <xf numFmtId="0" fontId="15" fillId="1" borderId="10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50" fillId="0" borderId="0" xfId="0" applyFont="1" applyAlignment="1">
      <alignment horizontal="center" vertical="center"/>
    </xf>
    <xf numFmtId="0" fontId="15" fillId="0" borderId="5" xfId="0" applyFont="1" applyBorder="1">
      <alignment vertical="center"/>
    </xf>
    <xf numFmtId="0" fontId="15" fillId="1" borderId="1" xfId="0" applyFont="1" applyFill="1" applyBorder="1" applyAlignment="1">
      <alignment horizontal="center" vertical="center"/>
    </xf>
  </cellXfs>
  <cellStyles count="5">
    <cellStyle name="パーセント 2" xfId="3" xr:uid="{DDD13232-8CB1-46B9-B2CE-E930EC2772E8}"/>
    <cellStyle name="桁区切り 2" xfId="4" xr:uid="{7A689980-5E9B-426C-ACEE-8AB98D12A0C1}"/>
    <cellStyle name="桁区切り 3" xfId="2" xr:uid="{F4CFD4C0-2A50-4527-A9F5-016EBB405899}"/>
    <cellStyle name="標準" xfId="0" builtinId="0"/>
    <cellStyle name="標準 4" xfId="1" xr:uid="{5DC2A076-0816-49B2-AC41-3802BCC31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chi\Desktop\25&#24180;&#36899;&#21512;&#20250;&#26360;&#39006;\25&#24180;&#31179;&#12524;&#12540;&#12473;&#32080;&#26524;\&#12467;&#12500;&#12540;&#9734;&#40169;&#21332;%202025&#24180;&#19979;&#21271;&#26465;%20300K&#65374;400K%20&#32207;&#21512;&#25104;&#32318;&#34920;-1.xls" TargetMode="External"/><Relationship Id="rId1" Type="http://schemas.openxmlformats.org/officeDocument/2006/relationships/externalLinkPath" Target="25&#24180;&#36899;&#21512;&#20250;&#26360;&#39006;/25&#24180;&#31179;&#12524;&#12540;&#12473;&#32080;&#26524;/&#12467;&#12500;&#12540;&#9734;&#40169;&#21332;%202025&#24180;&#19979;&#21271;&#26465;%20300K&#65374;400K%20&#32207;&#21512;&#25104;&#32318;&#34920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ー"/>
      <sheetName val="総合成績"/>
      <sheetName val="26～75"/>
      <sheetName val="76～125"/>
      <sheetName val="126～175"/>
      <sheetName val="176～225"/>
      <sheetName val="226～275 "/>
      <sheetName val="276～325"/>
      <sheetName val="Sheet3"/>
    </sheetNames>
    <sheetDataSet>
      <sheetData sheetId="0">
        <row r="11">
          <cell r="B11" t="str">
            <v>2025</v>
          </cell>
          <cell r="C11" t="str">
            <v>YB00354</v>
          </cell>
          <cell r="D11" t="str">
            <v>♀</v>
          </cell>
          <cell r="E11" t="str">
            <v>B</v>
          </cell>
          <cell r="F11" t="str">
            <v>371.275</v>
          </cell>
          <cell r="G11" t="str">
            <v>4:53:05</v>
          </cell>
          <cell r="H11" t="str">
            <v>1266.791</v>
          </cell>
          <cell r="I11" t="str">
            <v>福  岡</v>
          </cell>
          <cell r="J11" t="str">
            <v>ｺﾙｿLOFT</v>
          </cell>
        </row>
        <row r="12">
          <cell r="B12">
            <v>2025</v>
          </cell>
          <cell r="C12" t="str">
            <v>YH02952</v>
          </cell>
          <cell r="D12" t="str">
            <v>♂</v>
          </cell>
          <cell r="E12" t="str">
            <v>B</v>
          </cell>
          <cell r="F12">
            <v>406.71</v>
          </cell>
          <cell r="G12" t="str">
            <v>5:22:54</v>
          </cell>
          <cell r="H12">
            <v>1259.5540000000001</v>
          </cell>
          <cell r="I12" t="str">
            <v>熊本東</v>
          </cell>
          <cell r="J12" t="str">
            <v>中島　土麿</v>
          </cell>
        </row>
        <row r="13">
          <cell r="B13" t="str">
            <v>2025</v>
          </cell>
          <cell r="C13" t="str">
            <v>YA00504</v>
          </cell>
          <cell r="D13" t="str">
            <v>♂</v>
          </cell>
          <cell r="E13" t="str">
            <v>BC</v>
          </cell>
          <cell r="F13" t="str">
            <v>334.384</v>
          </cell>
          <cell r="G13" t="str">
            <v>4:25:38</v>
          </cell>
          <cell r="H13" t="str">
            <v>1258.819</v>
          </cell>
          <cell r="I13" t="str">
            <v>ちくぜん</v>
          </cell>
          <cell r="J13" t="str">
            <v>下薗  和也</v>
          </cell>
        </row>
        <row r="14">
          <cell r="B14" t="str">
            <v>2024</v>
          </cell>
          <cell r="C14" t="str">
            <v>YB03515</v>
          </cell>
          <cell r="D14" t="str">
            <v>♂</v>
          </cell>
          <cell r="E14" t="str">
            <v>BC</v>
          </cell>
          <cell r="F14" t="str">
            <v>381.455</v>
          </cell>
          <cell r="G14" t="str">
            <v>5:03:19</v>
          </cell>
          <cell r="H14" t="str">
            <v>1257.615</v>
          </cell>
          <cell r="I14" t="str">
            <v>福  岡</v>
          </cell>
          <cell r="J14" t="str">
            <v>桜木 敏晴</v>
          </cell>
        </row>
        <row r="15">
          <cell r="B15" t="str">
            <v>2025</v>
          </cell>
          <cell r="C15" t="str">
            <v>YB01029</v>
          </cell>
          <cell r="D15" t="str">
            <v>♀</v>
          </cell>
          <cell r="E15" t="str">
            <v>B</v>
          </cell>
          <cell r="F15" t="str">
            <v>379.779</v>
          </cell>
          <cell r="G15" t="str">
            <v>5:02:33</v>
          </cell>
          <cell r="H15" t="str">
            <v>1255.260</v>
          </cell>
          <cell r="I15" t="str">
            <v>福  岡</v>
          </cell>
          <cell r="J15" t="str">
            <v>中村 明英</v>
          </cell>
        </row>
        <row r="16">
          <cell r="B16">
            <v>2023</v>
          </cell>
          <cell r="C16" t="str">
            <v>YT04022</v>
          </cell>
          <cell r="D16" t="str">
            <v>♀</v>
          </cell>
          <cell r="E16" t="str">
            <v>BC</v>
          </cell>
          <cell r="F16">
            <v>402.86500000000001</v>
          </cell>
          <cell r="G16" t="str">
            <v>5:23'42</v>
          </cell>
          <cell r="H16">
            <v>1244.5619999999999</v>
          </cell>
          <cell r="I16" t="str">
            <v>久留米</v>
          </cell>
          <cell r="J16" t="str">
            <v>大坪正明</v>
          </cell>
        </row>
        <row r="17">
          <cell r="B17">
            <v>2024</v>
          </cell>
          <cell r="C17" t="str">
            <v>YH03813</v>
          </cell>
          <cell r="D17" t="str">
            <v>♂</v>
          </cell>
          <cell r="E17" t="str">
            <v>BLKC</v>
          </cell>
          <cell r="F17">
            <v>434.12599999999998</v>
          </cell>
          <cell r="G17" t="str">
            <v>5:49:16</v>
          </cell>
          <cell r="H17">
            <v>1242.9659999999999</v>
          </cell>
          <cell r="I17" t="str">
            <v>火の国</v>
          </cell>
          <cell r="J17" t="str">
            <v>今田　伸一</v>
          </cell>
        </row>
        <row r="18">
          <cell r="B18" t="str">
            <v>2024</v>
          </cell>
          <cell r="C18" t="str">
            <v>YB03516</v>
          </cell>
          <cell r="D18" t="str">
            <v>♀</v>
          </cell>
          <cell r="E18" t="str">
            <v>BW</v>
          </cell>
          <cell r="F18" t="str">
            <v>381.455</v>
          </cell>
          <cell r="G18" t="str">
            <v>5:10:28</v>
          </cell>
          <cell r="H18" t="str">
            <v>1228.653</v>
          </cell>
          <cell r="I18" t="str">
            <v>福  岡</v>
          </cell>
          <cell r="J18" t="str">
            <v>桜木 敏晴</v>
          </cell>
        </row>
        <row r="19">
          <cell r="B19">
            <v>2025</v>
          </cell>
          <cell r="C19" t="str">
            <v>HA00603</v>
          </cell>
          <cell r="D19" t="str">
            <v>♂</v>
          </cell>
          <cell r="E19" t="str">
            <v>B</v>
          </cell>
          <cell r="F19">
            <v>410.464</v>
          </cell>
          <cell r="G19" t="str">
            <v>5:35:51</v>
          </cell>
          <cell r="H19">
            <v>1222.164</v>
          </cell>
          <cell r="I19" t="str">
            <v>佐賀中央</v>
          </cell>
          <cell r="J19" t="str">
            <v>原田　信之</v>
          </cell>
        </row>
        <row r="20">
          <cell r="B20">
            <v>2025</v>
          </cell>
          <cell r="C20" t="str">
            <v>YH07343</v>
          </cell>
          <cell r="D20" t="str">
            <v>♂</v>
          </cell>
          <cell r="E20" t="str">
            <v>B</v>
          </cell>
          <cell r="F20">
            <v>410.464</v>
          </cell>
          <cell r="G20" t="str">
            <v>5:35:51</v>
          </cell>
          <cell r="H20">
            <v>1222.164</v>
          </cell>
          <cell r="I20" t="str">
            <v>佐賀中央</v>
          </cell>
          <cell r="J20" t="str">
            <v>原田　信之</v>
          </cell>
        </row>
        <row r="21">
          <cell r="B21">
            <v>2025</v>
          </cell>
          <cell r="C21" t="str">
            <v>YH06374</v>
          </cell>
          <cell r="D21" t="str">
            <v>♂</v>
          </cell>
          <cell r="E21" t="str">
            <v>BWP</v>
          </cell>
          <cell r="F21">
            <v>410.34</v>
          </cell>
          <cell r="G21" t="str">
            <v>5:35:46</v>
          </cell>
          <cell r="H21">
            <v>1222.1010000000001</v>
          </cell>
          <cell r="I21" t="str">
            <v>佐　賀</v>
          </cell>
          <cell r="J21" t="str">
            <v>徳永　昌純</v>
          </cell>
        </row>
        <row r="22">
          <cell r="B22">
            <v>2025</v>
          </cell>
          <cell r="C22" t="str">
            <v>YH02708</v>
          </cell>
          <cell r="D22" t="str">
            <v>♀</v>
          </cell>
          <cell r="E22" t="str">
            <v>BC</v>
          </cell>
          <cell r="F22">
            <v>407.14</v>
          </cell>
          <cell r="G22" t="str">
            <v>5:33:10</v>
          </cell>
          <cell r="H22">
            <v>1222.0329999999999</v>
          </cell>
          <cell r="I22" t="str">
            <v>熊　本</v>
          </cell>
          <cell r="J22" t="str">
            <v>本松　良弘</v>
          </cell>
        </row>
        <row r="23">
          <cell r="B23">
            <v>2025</v>
          </cell>
          <cell r="C23" t="str">
            <v>YH07323</v>
          </cell>
          <cell r="D23" t="str">
            <v>♂</v>
          </cell>
          <cell r="E23" t="str">
            <v>BC</v>
          </cell>
          <cell r="F23">
            <v>410.464</v>
          </cell>
          <cell r="G23" t="str">
            <v>5:35:56</v>
          </cell>
          <cell r="H23">
            <v>1221.8620000000001</v>
          </cell>
          <cell r="I23" t="str">
            <v>佐賀中央</v>
          </cell>
          <cell r="J23" t="str">
            <v>原田　信之</v>
          </cell>
        </row>
        <row r="24">
          <cell r="B24">
            <v>2025</v>
          </cell>
          <cell r="C24" t="str">
            <v>YH06313</v>
          </cell>
          <cell r="D24" t="str">
            <v>♀</v>
          </cell>
          <cell r="E24" t="str">
            <v>BP</v>
          </cell>
          <cell r="F24">
            <v>410.34</v>
          </cell>
          <cell r="G24" t="str">
            <v>5:36:06</v>
          </cell>
          <cell r="H24">
            <v>1220.886</v>
          </cell>
          <cell r="I24" t="str">
            <v>佐　賀</v>
          </cell>
          <cell r="J24" t="str">
            <v>徳永　昌純</v>
          </cell>
        </row>
        <row r="25">
          <cell r="B25">
            <v>2025</v>
          </cell>
          <cell r="C25" t="str">
            <v>YB03009</v>
          </cell>
          <cell r="D25" t="str">
            <v>♂</v>
          </cell>
          <cell r="E25" t="str">
            <v>B</v>
          </cell>
          <cell r="F25">
            <v>390.48700000000002</v>
          </cell>
          <cell r="H25">
            <v>1215.777</v>
          </cell>
          <cell r="I25" t="str">
            <v>福岡南部</v>
          </cell>
          <cell r="J25" t="str">
            <v>原　寛</v>
          </cell>
        </row>
        <row r="26">
          <cell r="B26">
            <v>2025</v>
          </cell>
          <cell r="C26" t="str">
            <v>YH01721</v>
          </cell>
          <cell r="D26" t="str">
            <v>♀</v>
          </cell>
          <cell r="E26" t="str">
            <v>B</v>
          </cell>
          <cell r="F26">
            <v>421.68599999999998</v>
          </cell>
          <cell r="G26" t="str">
            <v>5:47:26</v>
          </cell>
          <cell r="H26">
            <v>1213.7180000000001</v>
          </cell>
          <cell r="I26" t="str">
            <v>熊　本</v>
          </cell>
          <cell r="J26" t="str">
            <v>内田　国昭</v>
          </cell>
        </row>
        <row r="27">
          <cell r="B27">
            <v>2024</v>
          </cell>
          <cell r="C27" t="str">
            <v>YT03732</v>
          </cell>
          <cell r="D27" t="str">
            <v>♀</v>
          </cell>
          <cell r="E27" t="str">
            <v>BCWP</v>
          </cell>
          <cell r="F27">
            <v>402.86500000000001</v>
          </cell>
          <cell r="G27" t="str">
            <v>5:32'07</v>
          </cell>
          <cell r="H27">
            <v>1213.0239999999999</v>
          </cell>
          <cell r="I27" t="str">
            <v>久留米</v>
          </cell>
          <cell r="J27" t="str">
            <v>大坪正明</v>
          </cell>
        </row>
        <row r="28">
          <cell r="B28" t="str">
            <v>2024</v>
          </cell>
          <cell r="C28" t="str">
            <v>YB02695</v>
          </cell>
          <cell r="D28" t="str">
            <v>♂</v>
          </cell>
          <cell r="E28" t="str">
            <v>B</v>
          </cell>
          <cell r="F28" t="str">
            <v>384.141</v>
          </cell>
          <cell r="G28" t="str">
            <v>5:18:22</v>
          </cell>
          <cell r="H28" t="str">
            <v>1206.601</v>
          </cell>
          <cell r="I28" t="str">
            <v>福  岡</v>
          </cell>
          <cell r="J28" t="str">
            <v>中田 千明</v>
          </cell>
        </row>
        <row r="29">
          <cell r="B29" t="str">
            <v>2025</v>
          </cell>
          <cell r="C29" t="str">
            <v>YB01909</v>
          </cell>
          <cell r="D29" t="str">
            <v>♀</v>
          </cell>
          <cell r="E29" t="str">
            <v>B</v>
          </cell>
          <cell r="F29" t="str">
            <v>384.141</v>
          </cell>
          <cell r="G29" t="str">
            <v>5:18:29</v>
          </cell>
          <cell r="H29" t="str">
            <v>1206.158</v>
          </cell>
          <cell r="I29" t="str">
            <v>福  岡</v>
          </cell>
          <cell r="J29" t="str">
            <v>中田 千明</v>
          </cell>
        </row>
        <row r="30">
          <cell r="B30" t="str">
            <v>2025</v>
          </cell>
          <cell r="C30" t="str">
            <v>YB01946</v>
          </cell>
          <cell r="D30" t="str">
            <v>♀</v>
          </cell>
          <cell r="E30" t="str">
            <v>BC</v>
          </cell>
          <cell r="F30" t="str">
            <v>384.141</v>
          </cell>
          <cell r="G30" t="str">
            <v>5:18:38</v>
          </cell>
          <cell r="H30" t="str">
            <v>1205.590</v>
          </cell>
          <cell r="I30" t="str">
            <v>福  岡</v>
          </cell>
          <cell r="J30" t="str">
            <v>中田 千明</v>
          </cell>
        </row>
        <row r="31">
          <cell r="B31" t="str">
            <v>2022</v>
          </cell>
          <cell r="C31" t="str">
            <v>YB06869</v>
          </cell>
          <cell r="D31" t="str">
            <v>♂</v>
          </cell>
          <cell r="E31" t="str">
            <v>BC</v>
          </cell>
          <cell r="F31" t="str">
            <v>381.455</v>
          </cell>
          <cell r="G31" t="str">
            <v>5:17:09</v>
          </cell>
          <cell r="H31" t="str">
            <v>1202.758</v>
          </cell>
          <cell r="I31" t="str">
            <v>福  岡</v>
          </cell>
          <cell r="J31" t="str">
            <v>桜木 敏晴</v>
          </cell>
        </row>
        <row r="32">
          <cell r="B32" t="str">
            <v>2024</v>
          </cell>
          <cell r="C32" t="str">
            <v>YB03629</v>
          </cell>
          <cell r="D32" t="str">
            <v>♀</v>
          </cell>
          <cell r="E32" t="str">
            <v>BC</v>
          </cell>
          <cell r="F32" t="str">
            <v>391.783</v>
          </cell>
          <cell r="G32" t="str">
            <v>5:25:58</v>
          </cell>
          <cell r="H32" t="str">
            <v>1201.913</v>
          </cell>
          <cell r="I32" t="str">
            <v>福  岡</v>
          </cell>
          <cell r="J32" t="str">
            <v>今村 博之</v>
          </cell>
        </row>
        <row r="33">
          <cell r="B33" t="str">
            <v>2024</v>
          </cell>
          <cell r="C33" t="str">
            <v>YB02677</v>
          </cell>
          <cell r="D33" t="str">
            <v>♂</v>
          </cell>
          <cell r="E33" t="str">
            <v>S</v>
          </cell>
          <cell r="F33" t="str">
            <v>384.141</v>
          </cell>
          <cell r="G33" t="str">
            <v>5:19:45</v>
          </cell>
          <cell r="H33" t="str">
            <v>1201.379</v>
          </cell>
          <cell r="I33" t="str">
            <v>福  岡</v>
          </cell>
          <cell r="J33" t="str">
            <v>中田 千明</v>
          </cell>
        </row>
        <row r="34">
          <cell r="B34" t="str">
            <v>2025</v>
          </cell>
          <cell r="C34" t="str">
            <v>YB01044</v>
          </cell>
          <cell r="D34" t="str">
            <v>♀</v>
          </cell>
          <cell r="E34" t="str">
            <v>B</v>
          </cell>
          <cell r="F34" t="str">
            <v>379.779</v>
          </cell>
          <cell r="G34" t="str">
            <v>5:16:50</v>
          </cell>
          <cell r="H34" t="str">
            <v>1198.672</v>
          </cell>
          <cell r="I34" t="str">
            <v>福  岡</v>
          </cell>
          <cell r="J34" t="str">
            <v>中村 明英</v>
          </cell>
        </row>
        <row r="35">
          <cell r="B35" t="str">
            <v>2025</v>
          </cell>
          <cell r="C35" t="str">
            <v>YB01462</v>
          </cell>
          <cell r="D35" t="str">
            <v>♂</v>
          </cell>
          <cell r="E35" t="str">
            <v>BC</v>
          </cell>
          <cell r="F35" t="str">
            <v>384.619</v>
          </cell>
          <cell r="G35" t="str">
            <v>5:20:56</v>
          </cell>
          <cell r="H35" t="str">
            <v>1198.440</v>
          </cell>
          <cell r="I35" t="str">
            <v>福  岡</v>
          </cell>
          <cell r="J35" t="str">
            <v>中牟田 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FD5B-AD6E-4241-B4A9-E82F8285ECA7}">
  <dimension ref="A1:M506"/>
  <sheetViews>
    <sheetView tabSelected="1" workbookViewId="0">
      <selection activeCell="O10" sqref="O10"/>
    </sheetView>
  </sheetViews>
  <sheetFormatPr defaultRowHeight="18" x14ac:dyDescent="0.45"/>
  <cols>
    <col min="1" max="1" width="5.69921875" style="29" customWidth="1"/>
    <col min="2" max="2" width="5.59765625" style="29" customWidth="1"/>
    <col min="3" max="3" width="8.796875" style="29"/>
    <col min="4" max="4" width="5" style="29" customWidth="1"/>
    <col min="5" max="5" width="7.8984375" style="29" customWidth="1"/>
    <col min="6" max="6" width="11.3984375" style="29" customWidth="1"/>
    <col min="7" max="7" width="10.8984375" style="29" customWidth="1"/>
    <col min="8" max="8" width="8.796875" style="3"/>
    <col min="9" max="9" width="22.19921875" style="3" customWidth="1"/>
    <col min="10" max="10" width="1.09765625" style="3" customWidth="1"/>
    <col min="11" max="11" width="25.5" style="3" customWidth="1"/>
    <col min="12" max="12" width="1" style="3" customWidth="1"/>
    <col min="13" max="13" width="31.796875" style="3" customWidth="1"/>
    <col min="14" max="256" width="8.796875" style="3"/>
    <col min="257" max="257" width="5.69921875" style="3" customWidth="1"/>
    <col min="258" max="258" width="5.59765625" style="3" customWidth="1"/>
    <col min="259" max="259" width="8.796875" style="3"/>
    <col min="260" max="260" width="5" style="3" customWidth="1"/>
    <col min="261" max="261" width="7.8984375" style="3" customWidth="1"/>
    <col min="262" max="262" width="11.3984375" style="3" customWidth="1"/>
    <col min="263" max="263" width="10.8984375" style="3" customWidth="1"/>
    <col min="264" max="264" width="8.796875" style="3"/>
    <col min="265" max="265" width="22.19921875" style="3" customWidth="1"/>
    <col min="266" max="266" width="1.09765625" style="3" customWidth="1"/>
    <col min="267" max="267" width="25.5" style="3" customWidth="1"/>
    <col min="268" max="268" width="1" style="3" customWidth="1"/>
    <col min="269" max="269" width="31.796875" style="3" customWidth="1"/>
    <col min="270" max="512" width="8.796875" style="3"/>
    <col min="513" max="513" width="5.69921875" style="3" customWidth="1"/>
    <col min="514" max="514" width="5.59765625" style="3" customWidth="1"/>
    <col min="515" max="515" width="8.796875" style="3"/>
    <col min="516" max="516" width="5" style="3" customWidth="1"/>
    <col min="517" max="517" width="7.8984375" style="3" customWidth="1"/>
    <col min="518" max="518" width="11.3984375" style="3" customWidth="1"/>
    <col min="519" max="519" width="10.8984375" style="3" customWidth="1"/>
    <col min="520" max="520" width="8.796875" style="3"/>
    <col min="521" max="521" width="22.19921875" style="3" customWidth="1"/>
    <col min="522" max="522" width="1.09765625" style="3" customWidth="1"/>
    <col min="523" max="523" width="25.5" style="3" customWidth="1"/>
    <col min="524" max="524" width="1" style="3" customWidth="1"/>
    <col min="525" max="525" width="31.796875" style="3" customWidth="1"/>
    <col min="526" max="768" width="8.796875" style="3"/>
    <col min="769" max="769" width="5.69921875" style="3" customWidth="1"/>
    <col min="770" max="770" width="5.59765625" style="3" customWidth="1"/>
    <col min="771" max="771" width="8.796875" style="3"/>
    <col min="772" max="772" width="5" style="3" customWidth="1"/>
    <col min="773" max="773" width="7.8984375" style="3" customWidth="1"/>
    <col min="774" max="774" width="11.3984375" style="3" customWidth="1"/>
    <col min="775" max="775" width="10.8984375" style="3" customWidth="1"/>
    <col min="776" max="776" width="8.796875" style="3"/>
    <col min="777" max="777" width="22.19921875" style="3" customWidth="1"/>
    <col min="778" max="778" width="1.09765625" style="3" customWidth="1"/>
    <col min="779" max="779" width="25.5" style="3" customWidth="1"/>
    <col min="780" max="780" width="1" style="3" customWidth="1"/>
    <col min="781" max="781" width="31.796875" style="3" customWidth="1"/>
    <col min="782" max="1024" width="8.796875" style="3"/>
    <col min="1025" max="1025" width="5.69921875" style="3" customWidth="1"/>
    <col min="1026" max="1026" width="5.59765625" style="3" customWidth="1"/>
    <col min="1027" max="1027" width="8.796875" style="3"/>
    <col min="1028" max="1028" width="5" style="3" customWidth="1"/>
    <col min="1029" max="1029" width="7.8984375" style="3" customWidth="1"/>
    <col min="1030" max="1030" width="11.3984375" style="3" customWidth="1"/>
    <col min="1031" max="1031" width="10.8984375" style="3" customWidth="1"/>
    <col min="1032" max="1032" width="8.796875" style="3"/>
    <col min="1033" max="1033" width="22.19921875" style="3" customWidth="1"/>
    <col min="1034" max="1034" width="1.09765625" style="3" customWidth="1"/>
    <col min="1035" max="1035" width="25.5" style="3" customWidth="1"/>
    <col min="1036" max="1036" width="1" style="3" customWidth="1"/>
    <col min="1037" max="1037" width="31.796875" style="3" customWidth="1"/>
    <col min="1038" max="1280" width="8.796875" style="3"/>
    <col min="1281" max="1281" width="5.69921875" style="3" customWidth="1"/>
    <col min="1282" max="1282" width="5.59765625" style="3" customWidth="1"/>
    <col min="1283" max="1283" width="8.796875" style="3"/>
    <col min="1284" max="1284" width="5" style="3" customWidth="1"/>
    <col min="1285" max="1285" width="7.8984375" style="3" customWidth="1"/>
    <col min="1286" max="1286" width="11.3984375" style="3" customWidth="1"/>
    <col min="1287" max="1287" width="10.8984375" style="3" customWidth="1"/>
    <col min="1288" max="1288" width="8.796875" style="3"/>
    <col min="1289" max="1289" width="22.19921875" style="3" customWidth="1"/>
    <col min="1290" max="1290" width="1.09765625" style="3" customWidth="1"/>
    <col min="1291" max="1291" width="25.5" style="3" customWidth="1"/>
    <col min="1292" max="1292" width="1" style="3" customWidth="1"/>
    <col min="1293" max="1293" width="31.796875" style="3" customWidth="1"/>
    <col min="1294" max="1536" width="8.796875" style="3"/>
    <col min="1537" max="1537" width="5.69921875" style="3" customWidth="1"/>
    <col min="1538" max="1538" width="5.59765625" style="3" customWidth="1"/>
    <col min="1539" max="1539" width="8.796875" style="3"/>
    <col min="1540" max="1540" width="5" style="3" customWidth="1"/>
    <col min="1541" max="1541" width="7.8984375" style="3" customWidth="1"/>
    <col min="1542" max="1542" width="11.3984375" style="3" customWidth="1"/>
    <col min="1543" max="1543" width="10.8984375" style="3" customWidth="1"/>
    <col min="1544" max="1544" width="8.796875" style="3"/>
    <col min="1545" max="1545" width="22.19921875" style="3" customWidth="1"/>
    <col min="1546" max="1546" width="1.09765625" style="3" customWidth="1"/>
    <col min="1547" max="1547" width="25.5" style="3" customWidth="1"/>
    <col min="1548" max="1548" width="1" style="3" customWidth="1"/>
    <col min="1549" max="1549" width="31.796875" style="3" customWidth="1"/>
    <col min="1550" max="1792" width="8.796875" style="3"/>
    <col min="1793" max="1793" width="5.69921875" style="3" customWidth="1"/>
    <col min="1794" max="1794" width="5.59765625" style="3" customWidth="1"/>
    <col min="1795" max="1795" width="8.796875" style="3"/>
    <col min="1796" max="1796" width="5" style="3" customWidth="1"/>
    <col min="1797" max="1797" width="7.8984375" style="3" customWidth="1"/>
    <col min="1798" max="1798" width="11.3984375" style="3" customWidth="1"/>
    <col min="1799" max="1799" width="10.8984375" style="3" customWidth="1"/>
    <col min="1800" max="1800" width="8.796875" style="3"/>
    <col min="1801" max="1801" width="22.19921875" style="3" customWidth="1"/>
    <col min="1802" max="1802" width="1.09765625" style="3" customWidth="1"/>
    <col min="1803" max="1803" width="25.5" style="3" customWidth="1"/>
    <col min="1804" max="1804" width="1" style="3" customWidth="1"/>
    <col min="1805" max="1805" width="31.796875" style="3" customWidth="1"/>
    <col min="1806" max="2048" width="8.796875" style="3"/>
    <col min="2049" max="2049" width="5.69921875" style="3" customWidth="1"/>
    <col min="2050" max="2050" width="5.59765625" style="3" customWidth="1"/>
    <col min="2051" max="2051" width="8.796875" style="3"/>
    <col min="2052" max="2052" width="5" style="3" customWidth="1"/>
    <col min="2053" max="2053" width="7.8984375" style="3" customWidth="1"/>
    <col min="2054" max="2054" width="11.3984375" style="3" customWidth="1"/>
    <col min="2055" max="2055" width="10.8984375" style="3" customWidth="1"/>
    <col min="2056" max="2056" width="8.796875" style="3"/>
    <col min="2057" max="2057" width="22.19921875" style="3" customWidth="1"/>
    <col min="2058" max="2058" width="1.09765625" style="3" customWidth="1"/>
    <col min="2059" max="2059" width="25.5" style="3" customWidth="1"/>
    <col min="2060" max="2060" width="1" style="3" customWidth="1"/>
    <col min="2061" max="2061" width="31.796875" style="3" customWidth="1"/>
    <col min="2062" max="2304" width="8.796875" style="3"/>
    <col min="2305" max="2305" width="5.69921875" style="3" customWidth="1"/>
    <col min="2306" max="2306" width="5.59765625" style="3" customWidth="1"/>
    <col min="2307" max="2307" width="8.796875" style="3"/>
    <col min="2308" max="2308" width="5" style="3" customWidth="1"/>
    <col min="2309" max="2309" width="7.8984375" style="3" customWidth="1"/>
    <col min="2310" max="2310" width="11.3984375" style="3" customWidth="1"/>
    <col min="2311" max="2311" width="10.8984375" style="3" customWidth="1"/>
    <col min="2312" max="2312" width="8.796875" style="3"/>
    <col min="2313" max="2313" width="22.19921875" style="3" customWidth="1"/>
    <col min="2314" max="2314" width="1.09765625" style="3" customWidth="1"/>
    <col min="2315" max="2315" width="25.5" style="3" customWidth="1"/>
    <col min="2316" max="2316" width="1" style="3" customWidth="1"/>
    <col min="2317" max="2317" width="31.796875" style="3" customWidth="1"/>
    <col min="2318" max="2560" width="8.796875" style="3"/>
    <col min="2561" max="2561" width="5.69921875" style="3" customWidth="1"/>
    <col min="2562" max="2562" width="5.59765625" style="3" customWidth="1"/>
    <col min="2563" max="2563" width="8.796875" style="3"/>
    <col min="2564" max="2564" width="5" style="3" customWidth="1"/>
    <col min="2565" max="2565" width="7.8984375" style="3" customWidth="1"/>
    <col min="2566" max="2566" width="11.3984375" style="3" customWidth="1"/>
    <col min="2567" max="2567" width="10.8984375" style="3" customWidth="1"/>
    <col min="2568" max="2568" width="8.796875" style="3"/>
    <col min="2569" max="2569" width="22.19921875" style="3" customWidth="1"/>
    <col min="2570" max="2570" width="1.09765625" style="3" customWidth="1"/>
    <col min="2571" max="2571" width="25.5" style="3" customWidth="1"/>
    <col min="2572" max="2572" width="1" style="3" customWidth="1"/>
    <col min="2573" max="2573" width="31.796875" style="3" customWidth="1"/>
    <col min="2574" max="2816" width="8.796875" style="3"/>
    <col min="2817" max="2817" width="5.69921875" style="3" customWidth="1"/>
    <col min="2818" max="2818" width="5.59765625" style="3" customWidth="1"/>
    <col min="2819" max="2819" width="8.796875" style="3"/>
    <col min="2820" max="2820" width="5" style="3" customWidth="1"/>
    <col min="2821" max="2821" width="7.8984375" style="3" customWidth="1"/>
    <col min="2822" max="2822" width="11.3984375" style="3" customWidth="1"/>
    <col min="2823" max="2823" width="10.8984375" style="3" customWidth="1"/>
    <col min="2824" max="2824" width="8.796875" style="3"/>
    <col min="2825" max="2825" width="22.19921875" style="3" customWidth="1"/>
    <col min="2826" max="2826" width="1.09765625" style="3" customWidth="1"/>
    <col min="2827" max="2827" width="25.5" style="3" customWidth="1"/>
    <col min="2828" max="2828" width="1" style="3" customWidth="1"/>
    <col min="2829" max="2829" width="31.796875" style="3" customWidth="1"/>
    <col min="2830" max="3072" width="8.796875" style="3"/>
    <col min="3073" max="3073" width="5.69921875" style="3" customWidth="1"/>
    <col min="3074" max="3074" width="5.59765625" style="3" customWidth="1"/>
    <col min="3075" max="3075" width="8.796875" style="3"/>
    <col min="3076" max="3076" width="5" style="3" customWidth="1"/>
    <col min="3077" max="3077" width="7.8984375" style="3" customWidth="1"/>
    <col min="3078" max="3078" width="11.3984375" style="3" customWidth="1"/>
    <col min="3079" max="3079" width="10.8984375" style="3" customWidth="1"/>
    <col min="3080" max="3080" width="8.796875" style="3"/>
    <col min="3081" max="3081" width="22.19921875" style="3" customWidth="1"/>
    <col min="3082" max="3082" width="1.09765625" style="3" customWidth="1"/>
    <col min="3083" max="3083" width="25.5" style="3" customWidth="1"/>
    <col min="3084" max="3084" width="1" style="3" customWidth="1"/>
    <col min="3085" max="3085" width="31.796875" style="3" customWidth="1"/>
    <col min="3086" max="3328" width="8.796875" style="3"/>
    <col min="3329" max="3329" width="5.69921875" style="3" customWidth="1"/>
    <col min="3330" max="3330" width="5.59765625" style="3" customWidth="1"/>
    <col min="3331" max="3331" width="8.796875" style="3"/>
    <col min="3332" max="3332" width="5" style="3" customWidth="1"/>
    <col min="3333" max="3333" width="7.8984375" style="3" customWidth="1"/>
    <col min="3334" max="3334" width="11.3984375" style="3" customWidth="1"/>
    <col min="3335" max="3335" width="10.8984375" style="3" customWidth="1"/>
    <col min="3336" max="3336" width="8.796875" style="3"/>
    <col min="3337" max="3337" width="22.19921875" style="3" customWidth="1"/>
    <col min="3338" max="3338" width="1.09765625" style="3" customWidth="1"/>
    <col min="3339" max="3339" width="25.5" style="3" customWidth="1"/>
    <col min="3340" max="3340" width="1" style="3" customWidth="1"/>
    <col min="3341" max="3341" width="31.796875" style="3" customWidth="1"/>
    <col min="3342" max="3584" width="8.796875" style="3"/>
    <col min="3585" max="3585" width="5.69921875" style="3" customWidth="1"/>
    <col min="3586" max="3586" width="5.59765625" style="3" customWidth="1"/>
    <col min="3587" max="3587" width="8.796875" style="3"/>
    <col min="3588" max="3588" width="5" style="3" customWidth="1"/>
    <col min="3589" max="3589" width="7.8984375" style="3" customWidth="1"/>
    <col min="3590" max="3590" width="11.3984375" style="3" customWidth="1"/>
    <col min="3591" max="3591" width="10.8984375" style="3" customWidth="1"/>
    <col min="3592" max="3592" width="8.796875" style="3"/>
    <col min="3593" max="3593" width="22.19921875" style="3" customWidth="1"/>
    <col min="3594" max="3594" width="1.09765625" style="3" customWidth="1"/>
    <col min="3595" max="3595" width="25.5" style="3" customWidth="1"/>
    <col min="3596" max="3596" width="1" style="3" customWidth="1"/>
    <col min="3597" max="3597" width="31.796875" style="3" customWidth="1"/>
    <col min="3598" max="3840" width="8.796875" style="3"/>
    <col min="3841" max="3841" width="5.69921875" style="3" customWidth="1"/>
    <col min="3842" max="3842" width="5.59765625" style="3" customWidth="1"/>
    <col min="3843" max="3843" width="8.796875" style="3"/>
    <col min="3844" max="3844" width="5" style="3" customWidth="1"/>
    <col min="3845" max="3845" width="7.8984375" style="3" customWidth="1"/>
    <col min="3846" max="3846" width="11.3984375" style="3" customWidth="1"/>
    <col min="3847" max="3847" width="10.8984375" style="3" customWidth="1"/>
    <col min="3848" max="3848" width="8.796875" style="3"/>
    <col min="3849" max="3849" width="22.19921875" style="3" customWidth="1"/>
    <col min="3850" max="3850" width="1.09765625" style="3" customWidth="1"/>
    <col min="3851" max="3851" width="25.5" style="3" customWidth="1"/>
    <col min="3852" max="3852" width="1" style="3" customWidth="1"/>
    <col min="3853" max="3853" width="31.796875" style="3" customWidth="1"/>
    <col min="3854" max="4096" width="8.796875" style="3"/>
    <col min="4097" max="4097" width="5.69921875" style="3" customWidth="1"/>
    <col min="4098" max="4098" width="5.59765625" style="3" customWidth="1"/>
    <col min="4099" max="4099" width="8.796875" style="3"/>
    <col min="4100" max="4100" width="5" style="3" customWidth="1"/>
    <col min="4101" max="4101" width="7.8984375" style="3" customWidth="1"/>
    <col min="4102" max="4102" width="11.3984375" style="3" customWidth="1"/>
    <col min="4103" max="4103" width="10.8984375" style="3" customWidth="1"/>
    <col min="4104" max="4104" width="8.796875" style="3"/>
    <col min="4105" max="4105" width="22.19921875" style="3" customWidth="1"/>
    <col min="4106" max="4106" width="1.09765625" style="3" customWidth="1"/>
    <col min="4107" max="4107" width="25.5" style="3" customWidth="1"/>
    <col min="4108" max="4108" width="1" style="3" customWidth="1"/>
    <col min="4109" max="4109" width="31.796875" style="3" customWidth="1"/>
    <col min="4110" max="4352" width="8.796875" style="3"/>
    <col min="4353" max="4353" width="5.69921875" style="3" customWidth="1"/>
    <col min="4354" max="4354" width="5.59765625" style="3" customWidth="1"/>
    <col min="4355" max="4355" width="8.796875" style="3"/>
    <col min="4356" max="4356" width="5" style="3" customWidth="1"/>
    <col min="4357" max="4357" width="7.8984375" style="3" customWidth="1"/>
    <col min="4358" max="4358" width="11.3984375" style="3" customWidth="1"/>
    <col min="4359" max="4359" width="10.8984375" style="3" customWidth="1"/>
    <col min="4360" max="4360" width="8.796875" style="3"/>
    <col min="4361" max="4361" width="22.19921875" style="3" customWidth="1"/>
    <col min="4362" max="4362" width="1.09765625" style="3" customWidth="1"/>
    <col min="4363" max="4363" width="25.5" style="3" customWidth="1"/>
    <col min="4364" max="4364" width="1" style="3" customWidth="1"/>
    <col min="4365" max="4365" width="31.796875" style="3" customWidth="1"/>
    <col min="4366" max="4608" width="8.796875" style="3"/>
    <col min="4609" max="4609" width="5.69921875" style="3" customWidth="1"/>
    <col min="4610" max="4610" width="5.59765625" style="3" customWidth="1"/>
    <col min="4611" max="4611" width="8.796875" style="3"/>
    <col min="4612" max="4612" width="5" style="3" customWidth="1"/>
    <col min="4613" max="4613" width="7.8984375" style="3" customWidth="1"/>
    <col min="4614" max="4614" width="11.3984375" style="3" customWidth="1"/>
    <col min="4615" max="4615" width="10.8984375" style="3" customWidth="1"/>
    <col min="4616" max="4616" width="8.796875" style="3"/>
    <col min="4617" max="4617" width="22.19921875" style="3" customWidth="1"/>
    <col min="4618" max="4618" width="1.09765625" style="3" customWidth="1"/>
    <col min="4619" max="4619" width="25.5" style="3" customWidth="1"/>
    <col min="4620" max="4620" width="1" style="3" customWidth="1"/>
    <col min="4621" max="4621" width="31.796875" style="3" customWidth="1"/>
    <col min="4622" max="4864" width="8.796875" style="3"/>
    <col min="4865" max="4865" width="5.69921875" style="3" customWidth="1"/>
    <col min="4866" max="4866" width="5.59765625" style="3" customWidth="1"/>
    <col min="4867" max="4867" width="8.796875" style="3"/>
    <col min="4868" max="4868" width="5" style="3" customWidth="1"/>
    <col min="4869" max="4869" width="7.8984375" style="3" customWidth="1"/>
    <col min="4870" max="4870" width="11.3984375" style="3" customWidth="1"/>
    <col min="4871" max="4871" width="10.8984375" style="3" customWidth="1"/>
    <col min="4872" max="4872" width="8.796875" style="3"/>
    <col min="4873" max="4873" width="22.19921875" style="3" customWidth="1"/>
    <col min="4874" max="4874" width="1.09765625" style="3" customWidth="1"/>
    <col min="4875" max="4875" width="25.5" style="3" customWidth="1"/>
    <col min="4876" max="4876" width="1" style="3" customWidth="1"/>
    <col min="4877" max="4877" width="31.796875" style="3" customWidth="1"/>
    <col min="4878" max="5120" width="8.796875" style="3"/>
    <col min="5121" max="5121" width="5.69921875" style="3" customWidth="1"/>
    <col min="5122" max="5122" width="5.59765625" style="3" customWidth="1"/>
    <col min="5123" max="5123" width="8.796875" style="3"/>
    <col min="5124" max="5124" width="5" style="3" customWidth="1"/>
    <col min="5125" max="5125" width="7.8984375" style="3" customWidth="1"/>
    <col min="5126" max="5126" width="11.3984375" style="3" customWidth="1"/>
    <col min="5127" max="5127" width="10.8984375" style="3" customWidth="1"/>
    <col min="5128" max="5128" width="8.796875" style="3"/>
    <col min="5129" max="5129" width="22.19921875" style="3" customWidth="1"/>
    <col min="5130" max="5130" width="1.09765625" style="3" customWidth="1"/>
    <col min="5131" max="5131" width="25.5" style="3" customWidth="1"/>
    <col min="5132" max="5132" width="1" style="3" customWidth="1"/>
    <col min="5133" max="5133" width="31.796875" style="3" customWidth="1"/>
    <col min="5134" max="5376" width="8.796875" style="3"/>
    <col min="5377" max="5377" width="5.69921875" style="3" customWidth="1"/>
    <col min="5378" max="5378" width="5.59765625" style="3" customWidth="1"/>
    <col min="5379" max="5379" width="8.796875" style="3"/>
    <col min="5380" max="5380" width="5" style="3" customWidth="1"/>
    <col min="5381" max="5381" width="7.8984375" style="3" customWidth="1"/>
    <col min="5382" max="5382" width="11.3984375" style="3" customWidth="1"/>
    <col min="5383" max="5383" width="10.8984375" style="3" customWidth="1"/>
    <col min="5384" max="5384" width="8.796875" style="3"/>
    <col min="5385" max="5385" width="22.19921875" style="3" customWidth="1"/>
    <col min="5386" max="5386" width="1.09765625" style="3" customWidth="1"/>
    <col min="5387" max="5387" width="25.5" style="3" customWidth="1"/>
    <col min="5388" max="5388" width="1" style="3" customWidth="1"/>
    <col min="5389" max="5389" width="31.796875" style="3" customWidth="1"/>
    <col min="5390" max="5632" width="8.796875" style="3"/>
    <col min="5633" max="5633" width="5.69921875" style="3" customWidth="1"/>
    <col min="5634" max="5634" width="5.59765625" style="3" customWidth="1"/>
    <col min="5635" max="5635" width="8.796875" style="3"/>
    <col min="5636" max="5636" width="5" style="3" customWidth="1"/>
    <col min="5637" max="5637" width="7.8984375" style="3" customWidth="1"/>
    <col min="5638" max="5638" width="11.3984375" style="3" customWidth="1"/>
    <col min="5639" max="5639" width="10.8984375" style="3" customWidth="1"/>
    <col min="5640" max="5640" width="8.796875" style="3"/>
    <col min="5641" max="5641" width="22.19921875" style="3" customWidth="1"/>
    <col min="5642" max="5642" width="1.09765625" style="3" customWidth="1"/>
    <col min="5643" max="5643" width="25.5" style="3" customWidth="1"/>
    <col min="5644" max="5644" width="1" style="3" customWidth="1"/>
    <col min="5645" max="5645" width="31.796875" style="3" customWidth="1"/>
    <col min="5646" max="5888" width="8.796875" style="3"/>
    <col min="5889" max="5889" width="5.69921875" style="3" customWidth="1"/>
    <col min="5890" max="5890" width="5.59765625" style="3" customWidth="1"/>
    <col min="5891" max="5891" width="8.796875" style="3"/>
    <col min="5892" max="5892" width="5" style="3" customWidth="1"/>
    <col min="5893" max="5893" width="7.8984375" style="3" customWidth="1"/>
    <col min="5894" max="5894" width="11.3984375" style="3" customWidth="1"/>
    <col min="5895" max="5895" width="10.8984375" style="3" customWidth="1"/>
    <col min="5896" max="5896" width="8.796875" style="3"/>
    <col min="5897" max="5897" width="22.19921875" style="3" customWidth="1"/>
    <col min="5898" max="5898" width="1.09765625" style="3" customWidth="1"/>
    <col min="5899" max="5899" width="25.5" style="3" customWidth="1"/>
    <col min="5900" max="5900" width="1" style="3" customWidth="1"/>
    <col min="5901" max="5901" width="31.796875" style="3" customWidth="1"/>
    <col min="5902" max="6144" width="8.796875" style="3"/>
    <col min="6145" max="6145" width="5.69921875" style="3" customWidth="1"/>
    <col min="6146" max="6146" width="5.59765625" style="3" customWidth="1"/>
    <col min="6147" max="6147" width="8.796875" style="3"/>
    <col min="6148" max="6148" width="5" style="3" customWidth="1"/>
    <col min="6149" max="6149" width="7.8984375" style="3" customWidth="1"/>
    <col min="6150" max="6150" width="11.3984375" style="3" customWidth="1"/>
    <col min="6151" max="6151" width="10.8984375" style="3" customWidth="1"/>
    <col min="6152" max="6152" width="8.796875" style="3"/>
    <col min="6153" max="6153" width="22.19921875" style="3" customWidth="1"/>
    <col min="6154" max="6154" width="1.09765625" style="3" customWidth="1"/>
    <col min="6155" max="6155" width="25.5" style="3" customWidth="1"/>
    <col min="6156" max="6156" width="1" style="3" customWidth="1"/>
    <col min="6157" max="6157" width="31.796875" style="3" customWidth="1"/>
    <col min="6158" max="6400" width="8.796875" style="3"/>
    <col min="6401" max="6401" width="5.69921875" style="3" customWidth="1"/>
    <col min="6402" max="6402" width="5.59765625" style="3" customWidth="1"/>
    <col min="6403" max="6403" width="8.796875" style="3"/>
    <col min="6404" max="6404" width="5" style="3" customWidth="1"/>
    <col min="6405" max="6405" width="7.8984375" style="3" customWidth="1"/>
    <col min="6406" max="6406" width="11.3984375" style="3" customWidth="1"/>
    <col min="6407" max="6407" width="10.8984375" style="3" customWidth="1"/>
    <col min="6408" max="6408" width="8.796875" style="3"/>
    <col min="6409" max="6409" width="22.19921875" style="3" customWidth="1"/>
    <col min="6410" max="6410" width="1.09765625" style="3" customWidth="1"/>
    <col min="6411" max="6411" width="25.5" style="3" customWidth="1"/>
    <col min="6412" max="6412" width="1" style="3" customWidth="1"/>
    <col min="6413" max="6413" width="31.796875" style="3" customWidth="1"/>
    <col min="6414" max="6656" width="8.796875" style="3"/>
    <col min="6657" max="6657" width="5.69921875" style="3" customWidth="1"/>
    <col min="6658" max="6658" width="5.59765625" style="3" customWidth="1"/>
    <col min="6659" max="6659" width="8.796875" style="3"/>
    <col min="6660" max="6660" width="5" style="3" customWidth="1"/>
    <col min="6661" max="6661" width="7.8984375" style="3" customWidth="1"/>
    <col min="6662" max="6662" width="11.3984375" style="3" customWidth="1"/>
    <col min="6663" max="6663" width="10.8984375" style="3" customWidth="1"/>
    <col min="6664" max="6664" width="8.796875" style="3"/>
    <col min="6665" max="6665" width="22.19921875" style="3" customWidth="1"/>
    <col min="6666" max="6666" width="1.09765625" style="3" customWidth="1"/>
    <col min="6667" max="6667" width="25.5" style="3" customWidth="1"/>
    <col min="6668" max="6668" width="1" style="3" customWidth="1"/>
    <col min="6669" max="6669" width="31.796875" style="3" customWidth="1"/>
    <col min="6670" max="6912" width="8.796875" style="3"/>
    <col min="6913" max="6913" width="5.69921875" style="3" customWidth="1"/>
    <col min="6914" max="6914" width="5.59765625" style="3" customWidth="1"/>
    <col min="6915" max="6915" width="8.796875" style="3"/>
    <col min="6916" max="6916" width="5" style="3" customWidth="1"/>
    <col min="6917" max="6917" width="7.8984375" style="3" customWidth="1"/>
    <col min="6918" max="6918" width="11.3984375" style="3" customWidth="1"/>
    <col min="6919" max="6919" width="10.8984375" style="3" customWidth="1"/>
    <col min="6920" max="6920" width="8.796875" style="3"/>
    <col min="6921" max="6921" width="22.19921875" style="3" customWidth="1"/>
    <col min="6922" max="6922" width="1.09765625" style="3" customWidth="1"/>
    <col min="6923" max="6923" width="25.5" style="3" customWidth="1"/>
    <col min="6924" max="6924" width="1" style="3" customWidth="1"/>
    <col min="6925" max="6925" width="31.796875" style="3" customWidth="1"/>
    <col min="6926" max="7168" width="8.796875" style="3"/>
    <col min="7169" max="7169" width="5.69921875" style="3" customWidth="1"/>
    <col min="7170" max="7170" width="5.59765625" style="3" customWidth="1"/>
    <col min="7171" max="7171" width="8.796875" style="3"/>
    <col min="7172" max="7172" width="5" style="3" customWidth="1"/>
    <col min="7173" max="7173" width="7.8984375" style="3" customWidth="1"/>
    <col min="7174" max="7174" width="11.3984375" style="3" customWidth="1"/>
    <col min="7175" max="7175" width="10.8984375" style="3" customWidth="1"/>
    <col min="7176" max="7176" width="8.796875" style="3"/>
    <col min="7177" max="7177" width="22.19921875" style="3" customWidth="1"/>
    <col min="7178" max="7178" width="1.09765625" style="3" customWidth="1"/>
    <col min="7179" max="7179" width="25.5" style="3" customWidth="1"/>
    <col min="7180" max="7180" width="1" style="3" customWidth="1"/>
    <col min="7181" max="7181" width="31.796875" style="3" customWidth="1"/>
    <col min="7182" max="7424" width="8.796875" style="3"/>
    <col min="7425" max="7425" width="5.69921875" style="3" customWidth="1"/>
    <col min="7426" max="7426" width="5.59765625" style="3" customWidth="1"/>
    <col min="7427" max="7427" width="8.796875" style="3"/>
    <col min="7428" max="7428" width="5" style="3" customWidth="1"/>
    <col min="7429" max="7429" width="7.8984375" style="3" customWidth="1"/>
    <col min="7430" max="7430" width="11.3984375" style="3" customWidth="1"/>
    <col min="7431" max="7431" width="10.8984375" style="3" customWidth="1"/>
    <col min="7432" max="7432" width="8.796875" style="3"/>
    <col min="7433" max="7433" width="22.19921875" style="3" customWidth="1"/>
    <col min="7434" max="7434" width="1.09765625" style="3" customWidth="1"/>
    <col min="7435" max="7435" width="25.5" style="3" customWidth="1"/>
    <col min="7436" max="7436" width="1" style="3" customWidth="1"/>
    <col min="7437" max="7437" width="31.796875" style="3" customWidth="1"/>
    <col min="7438" max="7680" width="8.796875" style="3"/>
    <col min="7681" max="7681" width="5.69921875" style="3" customWidth="1"/>
    <col min="7682" max="7682" width="5.59765625" style="3" customWidth="1"/>
    <col min="7683" max="7683" width="8.796875" style="3"/>
    <col min="7684" max="7684" width="5" style="3" customWidth="1"/>
    <col min="7685" max="7685" width="7.8984375" style="3" customWidth="1"/>
    <col min="7686" max="7686" width="11.3984375" style="3" customWidth="1"/>
    <col min="7687" max="7687" width="10.8984375" style="3" customWidth="1"/>
    <col min="7688" max="7688" width="8.796875" style="3"/>
    <col min="7689" max="7689" width="22.19921875" style="3" customWidth="1"/>
    <col min="7690" max="7690" width="1.09765625" style="3" customWidth="1"/>
    <col min="7691" max="7691" width="25.5" style="3" customWidth="1"/>
    <col min="7692" max="7692" width="1" style="3" customWidth="1"/>
    <col min="7693" max="7693" width="31.796875" style="3" customWidth="1"/>
    <col min="7694" max="7936" width="8.796875" style="3"/>
    <col min="7937" max="7937" width="5.69921875" style="3" customWidth="1"/>
    <col min="7938" max="7938" width="5.59765625" style="3" customWidth="1"/>
    <col min="7939" max="7939" width="8.796875" style="3"/>
    <col min="7940" max="7940" width="5" style="3" customWidth="1"/>
    <col min="7941" max="7941" width="7.8984375" style="3" customWidth="1"/>
    <col min="7942" max="7942" width="11.3984375" style="3" customWidth="1"/>
    <col min="7943" max="7943" width="10.8984375" style="3" customWidth="1"/>
    <col min="7944" max="7944" width="8.796875" style="3"/>
    <col min="7945" max="7945" width="22.19921875" style="3" customWidth="1"/>
    <col min="7946" max="7946" width="1.09765625" style="3" customWidth="1"/>
    <col min="7947" max="7947" width="25.5" style="3" customWidth="1"/>
    <col min="7948" max="7948" width="1" style="3" customWidth="1"/>
    <col min="7949" max="7949" width="31.796875" style="3" customWidth="1"/>
    <col min="7950" max="8192" width="8.796875" style="3"/>
    <col min="8193" max="8193" width="5.69921875" style="3" customWidth="1"/>
    <col min="8194" max="8194" width="5.59765625" style="3" customWidth="1"/>
    <col min="8195" max="8195" width="8.796875" style="3"/>
    <col min="8196" max="8196" width="5" style="3" customWidth="1"/>
    <col min="8197" max="8197" width="7.8984375" style="3" customWidth="1"/>
    <col min="8198" max="8198" width="11.3984375" style="3" customWidth="1"/>
    <col min="8199" max="8199" width="10.8984375" style="3" customWidth="1"/>
    <col min="8200" max="8200" width="8.796875" style="3"/>
    <col min="8201" max="8201" width="22.19921875" style="3" customWidth="1"/>
    <col min="8202" max="8202" width="1.09765625" style="3" customWidth="1"/>
    <col min="8203" max="8203" width="25.5" style="3" customWidth="1"/>
    <col min="8204" max="8204" width="1" style="3" customWidth="1"/>
    <col min="8205" max="8205" width="31.796875" style="3" customWidth="1"/>
    <col min="8206" max="8448" width="8.796875" style="3"/>
    <col min="8449" max="8449" width="5.69921875" style="3" customWidth="1"/>
    <col min="8450" max="8450" width="5.59765625" style="3" customWidth="1"/>
    <col min="8451" max="8451" width="8.796875" style="3"/>
    <col min="8452" max="8452" width="5" style="3" customWidth="1"/>
    <col min="8453" max="8453" width="7.8984375" style="3" customWidth="1"/>
    <col min="8454" max="8454" width="11.3984375" style="3" customWidth="1"/>
    <col min="8455" max="8455" width="10.8984375" style="3" customWidth="1"/>
    <col min="8456" max="8456" width="8.796875" style="3"/>
    <col min="8457" max="8457" width="22.19921875" style="3" customWidth="1"/>
    <col min="8458" max="8458" width="1.09765625" style="3" customWidth="1"/>
    <col min="8459" max="8459" width="25.5" style="3" customWidth="1"/>
    <col min="8460" max="8460" width="1" style="3" customWidth="1"/>
    <col min="8461" max="8461" width="31.796875" style="3" customWidth="1"/>
    <col min="8462" max="8704" width="8.796875" style="3"/>
    <col min="8705" max="8705" width="5.69921875" style="3" customWidth="1"/>
    <col min="8706" max="8706" width="5.59765625" style="3" customWidth="1"/>
    <col min="8707" max="8707" width="8.796875" style="3"/>
    <col min="8708" max="8708" width="5" style="3" customWidth="1"/>
    <col min="8709" max="8709" width="7.8984375" style="3" customWidth="1"/>
    <col min="8710" max="8710" width="11.3984375" style="3" customWidth="1"/>
    <col min="8711" max="8711" width="10.8984375" style="3" customWidth="1"/>
    <col min="8712" max="8712" width="8.796875" style="3"/>
    <col min="8713" max="8713" width="22.19921875" style="3" customWidth="1"/>
    <col min="8714" max="8714" width="1.09765625" style="3" customWidth="1"/>
    <col min="8715" max="8715" width="25.5" style="3" customWidth="1"/>
    <col min="8716" max="8716" width="1" style="3" customWidth="1"/>
    <col min="8717" max="8717" width="31.796875" style="3" customWidth="1"/>
    <col min="8718" max="8960" width="8.796875" style="3"/>
    <col min="8961" max="8961" width="5.69921875" style="3" customWidth="1"/>
    <col min="8962" max="8962" width="5.59765625" style="3" customWidth="1"/>
    <col min="8963" max="8963" width="8.796875" style="3"/>
    <col min="8964" max="8964" width="5" style="3" customWidth="1"/>
    <col min="8965" max="8965" width="7.8984375" style="3" customWidth="1"/>
    <col min="8966" max="8966" width="11.3984375" style="3" customWidth="1"/>
    <col min="8967" max="8967" width="10.8984375" style="3" customWidth="1"/>
    <col min="8968" max="8968" width="8.796875" style="3"/>
    <col min="8969" max="8969" width="22.19921875" style="3" customWidth="1"/>
    <col min="8970" max="8970" width="1.09765625" style="3" customWidth="1"/>
    <col min="8971" max="8971" width="25.5" style="3" customWidth="1"/>
    <col min="8972" max="8972" width="1" style="3" customWidth="1"/>
    <col min="8973" max="8973" width="31.796875" style="3" customWidth="1"/>
    <col min="8974" max="9216" width="8.796875" style="3"/>
    <col min="9217" max="9217" width="5.69921875" style="3" customWidth="1"/>
    <col min="9218" max="9218" width="5.59765625" style="3" customWidth="1"/>
    <col min="9219" max="9219" width="8.796875" style="3"/>
    <col min="9220" max="9220" width="5" style="3" customWidth="1"/>
    <col min="9221" max="9221" width="7.8984375" style="3" customWidth="1"/>
    <col min="9222" max="9222" width="11.3984375" style="3" customWidth="1"/>
    <col min="9223" max="9223" width="10.8984375" style="3" customWidth="1"/>
    <col min="9224" max="9224" width="8.796875" style="3"/>
    <col min="9225" max="9225" width="22.19921875" style="3" customWidth="1"/>
    <col min="9226" max="9226" width="1.09765625" style="3" customWidth="1"/>
    <col min="9227" max="9227" width="25.5" style="3" customWidth="1"/>
    <col min="9228" max="9228" width="1" style="3" customWidth="1"/>
    <col min="9229" max="9229" width="31.796875" style="3" customWidth="1"/>
    <col min="9230" max="9472" width="8.796875" style="3"/>
    <col min="9473" max="9473" width="5.69921875" style="3" customWidth="1"/>
    <col min="9474" max="9474" width="5.59765625" style="3" customWidth="1"/>
    <col min="9475" max="9475" width="8.796875" style="3"/>
    <col min="9476" max="9476" width="5" style="3" customWidth="1"/>
    <col min="9477" max="9477" width="7.8984375" style="3" customWidth="1"/>
    <col min="9478" max="9478" width="11.3984375" style="3" customWidth="1"/>
    <col min="9479" max="9479" width="10.8984375" style="3" customWidth="1"/>
    <col min="9480" max="9480" width="8.796875" style="3"/>
    <col min="9481" max="9481" width="22.19921875" style="3" customWidth="1"/>
    <col min="9482" max="9482" width="1.09765625" style="3" customWidth="1"/>
    <col min="9483" max="9483" width="25.5" style="3" customWidth="1"/>
    <col min="9484" max="9484" width="1" style="3" customWidth="1"/>
    <col min="9485" max="9485" width="31.796875" style="3" customWidth="1"/>
    <col min="9486" max="9728" width="8.796875" style="3"/>
    <col min="9729" max="9729" width="5.69921875" style="3" customWidth="1"/>
    <col min="9730" max="9730" width="5.59765625" style="3" customWidth="1"/>
    <col min="9731" max="9731" width="8.796875" style="3"/>
    <col min="9732" max="9732" width="5" style="3" customWidth="1"/>
    <col min="9733" max="9733" width="7.8984375" style="3" customWidth="1"/>
    <col min="9734" max="9734" width="11.3984375" style="3" customWidth="1"/>
    <col min="9735" max="9735" width="10.8984375" style="3" customWidth="1"/>
    <col min="9736" max="9736" width="8.796875" style="3"/>
    <col min="9737" max="9737" width="22.19921875" style="3" customWidth="1"/>
    <col min="9738" max="9738" width="1.09765625" style="3" customWidth="1"/>
    <col min="9739" max="9739" width="25.5" style="3" customWidth="1"/>
    <col min="9740" max="9740" width="1" style="3" customWidth="1"/>
    <col min="9741" max="9741" width="31.796875" style="3" customWidth="1"/>
    <col min="9742" max="9984" width="8.796875" style="3"/>
    <col min="9985" max="9985" width="5.69921875" style="3" customWidth="1"/>
    <col min="9986" max="9986" width="5.59765625" style="3" customWidth="1"/>
    <col min="9987" max="9987" width="8.796875" style="3"/>
    <col min="9988" max="9988" width="5" style="3" customWidth="1"/>
    <col min="9989" max="9989" width="7.8984375" style="3" customWidth="1"/>
    <col min="9990" max="9990" width="11.3984375" style="3" customWidth="1"/>
    <col min="9991" max="9991" width="10.8984375" style="3" customWidth="1"/>
    <col min="9992" max="9992" width="8.796875" style="3"/>
    <col min="9993" max="9993" width="22.19921875" style="3" customWidth="1"/>
    <col min="9994" max="9994" width="1.09765625" style="3" customWidth="1"/>
    <col min="9995" max="9995" width="25.5" style="3" customWidth="1"/>
    <col min="9996" max="9996" width="1" style="3" customWidth="1"/>
    <col min="9997" max="9997" width="31.796875" style="3" customWidth="1"/>
    <col min="9998" max="10240" width="8.796875" style="3"/>
    <col min="10241" max="10241" width="5.69921875" style="3" customWidth="1"/>
    <col min="10242" max="10242" width="5.59765625" style="3" customWidth="1"/>
    <col min="10243" max="10243" width="8.796875" style="3"/>
    <col min="10244" max="10244" width="5" style="3" customWidth="1"/>
    <col min="10245" max="10245" width="7.8984375" style="3" customWidth="1"/>
    <col min="10246" max="10246" width="11.3984375" style="3" customWidth="1"/>
    <col min="10247" max="10247" width="10.8984375" style="3" customWidth="1"/>
    <col min="10248" max="10248" width="8.796875" style="3"/>
    <col min="10249" max="10249" width="22.19921875" style="3" customWidth="1"/>
    <col min="10250" max="10250" width="1.09765625" style="3" customWidth="1"/>
    <col min="10251" max="10251" width="25.5" style="3" customWidth="1"/>
    <col min="10252" max="10252" width="1" style="3" customWidth="1"/>
    <col min="10253" max="10253" width="31.796875" style="3" customWidth="1"/>
    <col min="10254" max="10496" width="8.796875" style="3"/>
    <col min="10497" max="10497" width="5.69921875" style="3" customWidth="1"/>
    <col min="10498" max="10498" width="5.59765625" style="3" customWidth="1"/>
    <col min="10499" max="10499" width="8.796875" style="3"/>
    <col min="10500" max="10500" width="5" style="3" customWidth="1"/>
    <col min="10501" max="10501" width="7.8984375" style="3" customWidth="1"/>
    <col min="10502" max="10502" width="11.3984375" style="3" customWidth="1"/>
    <col min="10503" max="10503" width="10.8984375" style="3" customWidth="1"/>
    <col min="10504" max="10504" width="8.796875" style="3"/>
    <col min="10505" max="10505" width="22.19921875" style="3" customWidth="1"/>
    <col min="10506" max="10506" width="1.09765625" style="3" customWidth="1"/>
    <col min="10507" max="10507" width="25.5" style="3" customWidth="1"/>
    <col min="10508" max="10508" width="1" style="3" customWidth="1"/>
    <col min="10509" max="10509" width="31.796875" style="3" customWidth="1"/>
    <col min="10510" max="10752" width="8.796875" style="3"/>
    <col min="10753" max="10753" width="5.69921875" style="3" customWidth="1"/>
    <col min="10754" max="10754" width="5.59765625" style="3" customWidth="1"/>
    <col min="10755" max="10755" width="8.796875" style="3"/>
    <col min="10756" max="10756" width="5" style="3" customWidth="1"/>
    <col min="10757" max="10757" width="7.8984375" style="3" customWidth="1"/>
    <col min="10758" max="10758" width="11.3984375" style="3" customWidth="1"/>
    <col min="10759" max="10759" width="10.8984375" style="3" customWidth="1"/>
    <col min="10760" max="10760" width="8.796875" style="3"/>
    <col min="10761" max="10761" width="22.19921875" style="3" customWidth="1"/>
    <col min="10762" max="10762" width="1.09765625" style="3" customWidth="1"/>
    <col min="10763" max="10763" width="25.5" style="3" customWidth="1"/>
    <col min="10764" max="10764" width="1" style="3" customWidth="1"/>
    <col min="10765" max="10765" width="31.796875" style="3" customWidth="1"/>
    <col min="10766" max="11008" width="8.796875" style="3"/>
    <col min="11009" max="11009" width="5.69921875" style="3" customWidth="1"/>
    <col min="11010" max="11010" width="5.59765625" style="3" customWidth="1"/>
    <col min="11011" max="11011" width="8.796875" style="3"/>
    <col min="11012" max="11012" width="5" style="3" customWidth="1"/>
    <col min="11013" max="11013" width="7.8984375" style="3" customWidth="1"/>
    <col min="11014" max="11014" width="11.3984375" style="3" customWidth="1"/>
    <col min="11015" max="11015" width="10.8984375" style="3" customWidth="1"/>
    <col min="11016" max="11016" width="8.796875" style="3"/>
    <col min="11017" max="11017" width="22.19921875" style="3" customWidth="1"/>
    <col min="11018" max="11018" width="1.09765625" style="3" customWidth="1"/>
    <col min="11019" max="11019" width="25.5" style="3" customWidth="1"/>
    <col min="11020" max="11020" width="1" style="3" customWidth="1"/>
    <col min="11021" max="11021" width="31.796875" style="3" customWidth="1"/>
    <col min="11022" max="11264" width="8.796875" style="3"/>
    <col min="11265" max="11265" width="5.69921875" style="3" customWidth="1"/>
    <col min="11266" max="11266" width="5.59765625" style="3" customWidth="1"/>
    <col min="11267" max="11267" width="8.796875" style="3"/>
    <col min="11268" max="11268" width="5" style="3" customWidth="1"/>
    <col min="11269" max="11269" width="7.8984375" style="3" customWidth="1"/>
    <col min="11270" max="11270" width="11.3984375" style="3" customWidth="1"/>
    <col min="11271" max="11271" width="10.8984375" style="3" customWidth="1"/>
    <col min="11272" max="11272" width="8.796875" style="3"/>
    <col min="11273" max="11273" width="22.19921875" style="3" customWidth="1"/>
    <col min="11274" max="11274" width="1.09765625" style="3" customWidth="1"/>
    <col min="11275" max="11275" width="25.5" style="3" customWidth="1"/>
    <col min="11276" max="11276" width="1" style="3" customWidth="1"/>
    <col min="11277" max="11277" width="31.796875" style="3" customWidth="1"/>
    <col min="11278" max="11520" width="8.796875" style="3"/>
    <col min="11521" max="11521" width="5.69921875" style="3" customWidth="1"/>
    <col min="11522" max="11522" width="5.59765625" style="3" customWidth="1"/>
    <col min="11523" max="11523" width="8.796875" style="3"/>
    <col min="11524" max="11524" width="5" style="3" customWidth="1"/>
    <col min="11525" max="11525" width="7.8984375" style="3" customWidth="1"/>
    <col min="11526" max="11526" width="11.3984375" style="3" customWidth="1"/>
    <col min="11527" max="11527" width="10.8984375" style="3" customWidth="1"/>
    <col min="11528" max="11528" width="8.796875" style="3"/>
    <col min="11529" max="11529" width="22.19921875" style="3" customWidth="1"/>
    <col min="11530" max="11530" width="1.09765625" style="3" customWidth="1"/>
    <col min="11531" max="11531" width="25.5" style="3" customWidth="1"/>
    <col min="11532" max="11532" width="1" style="3" customWidth="1"/>
    <col min="11533" max="11533" width="31.796875" style="3" customWidth="1"/>
    <col min="11534" max="11776" width="8.796875" style="3"/>
    <col min="11777" max="11777" width="5.69921875" style="3" customWidth="1"/>
    <col min="11778" max="11778" width="5.59765625" style="3" customWidth="1"/>
    <col min="11779" max="11779" width="8.796875" style="3"/>
    <col min="11780" max="11780" width="5" style="3" customWidth="1"/>
    <col min="11781" max="11781" width="7.8984375" style="3" customWidth="1"/>
    <col min="11782" max="11782" width="11.3984375" style="3" customWidth="1"/>
    <col min="11783" max="11783" width="10.8984375" style="3" customWidth="1"/>
    <col min="11784" max="11784" width="8.796875" style="3"/>
    <col min="11785" max="11785" width="22.19921875" style="3" customWidth="1"/>
    <col min="11786" max="11786" width="1.09765625" style="3" customWidth="1"/>
    <col min="11787" max="11787" width="25.5" style="3" customWidth="1"/>
    <col min="11788" max="11788" width="1" style="3" customWidth="1"/>
    <col min="11789" max="11789" width="31.796875" style="3" customWidth="1"/>
    <col min="11790" max="12032" width="8.796875" style="3"/>
    <col min="12033" max="12033" width="5.69921875" style="3" customWidth="1"/>
    <col min="12034" max="12034" width="5.59765625" style="3" customWidth="1"/>
    <col min="12035" max="12035" width="8.796875" style="3"/>
    <col min="12036" max="12036" width="5" style="3" customWidth="1"/>
    <col min="12037" max="12037" width="7.8984375" style="3" customWidth="1"/>
    <col min="12038" max="12038" width="11.3984375" style="3" customWidth="1"/>
    <col min="12039" max="12039" width="10.8984375" style="3" customWidth="1"/>
    <col min="12040" max="12040" width="8.796875" style="3"/>
    <col min="12041" max="12041" width="22.19921875" style="3" customWidth="1"/>
    <col min="12042" max="12042" width="1.09765625" style="3" customWidth="1"/>
    <col min="12043" max="12043" width="25.5" style="3" customWidth="1"/>
    <col min="12044" max="12044" width="1" style="3" customWidth="1"/>
    <col min="12045" max="12045" width="31.796875" style="3" customWidth="1"/>
    <col min="12046" max="12288" width="8.796875" style="3"/>
    <col min="12289" max="12289" width="5.69921875" style="3" customWidth="1"/>
    <col min="12290" max="12290" width="5.59765625" style="3" customWidth="1"/>
    <col min="12291" max="12291" width="8.796875" style="3"/>
    <col min="12292" max="12292" width="5" style="3" customWidth="1"/>
    <col min="12293" max="12293" width="7.8984375" style="3" customWidth="1"/>
    <col min="12294" max="12294" width="11.3984375" style="3" customWidth="1"/>
    <col min="12295" max="12295" width="10.8984375" style="3" customWidth="1"/>
    <col min="12296" max="12296" width="8.796875" style="3"/>
    <col min="12297" max="12297" width="22.19921875" style="3" customWidth="1"/>
    <col min="12298" max="12298" width="1.09765625" style="3" customWidth="1"/>
    <col min="12299" max="12299" width="25.5" style="3" customWidth="1"/>
    <col min="12300" max="12300" width="1" style="3" customWidth="1"/>
    <col min="12301" max="12301" width="31.796875" style="3" customWidth="1"/>
    <col min="12302" max="12544" width="8.796875" style="3"/>
    <col min="12545" max="12545" width="5.69921875" style="3" customWidth="1"/>
    <col min="12546" max="12546" width="5.59765625" style="3" customWidth="1"/>
    <col min="12547" max="12547" width="8.796875" style="3"/>
    <col min="12548" max="12548" width="5" style="3" customWidth="1"/>
    <col min="12549" max="12549" width="7.8984375" style="3" customWidth="1"/>
    <col min="12550" max="12550" width="11.3984375" style="3" customWidth="1"/>
    <col min="12551" max="12551" width="10.8984375" style="3" customWidth="1"/>
    <col min="12552" max="12552" width="8.796875" style="3"/>
    <col min="12553" max="12553" width="22.19921875" style="3" customWidth="1"/>
    <col min="12554" max="12554" width="1.09765625" style="3" customWidth="1"/>
    <col min="12555" max="12555" width="25.5" style="3" customWidth="1"/>
    <col min="12556" max="12556" width="1" style="3" customWidth="1"/>
    <col min="12557" max="12557" width="31.796875" style="3" customWidth="1"/>
    <col min="12558" max="12800" width="8.796875" style="3"/>
    <col min="12801" max="12801" width="5.69921875" style="3" customWidth="1"/>
    <col min="12802" max="12802" width="5.59765625" style="3" customWidth="1"/>
    <col min="12803" max="12803" width="8.796875" style="3"/>
    <col min="12804" max="12804" width="5" style="3" customWidth="1"/>
    <col min="12805" max="12805" width="7.8984375" style="3" customWidth="1"/>
    <col min="12806" max="12806" width="11.3984375" style="3" customWidth="1"/>
    <col min="12807" max="12807" width="10.8984375" style="3" customWidth="1"/>
    <col min="12808" max="12808" width="8.796875" style="3"/>
    <col min="12809" max="12809" width="22.19921875" style="3" customWidth="1"/>
    <col min="12810" max="12810" width="1.09765625" style="3" customWidth="1"/>
    <col min="12811" max="12811" width="25.5" style="3" customWidth="1"/>
    <col min="12812" max="12812" width="1" style="3" customWidth="1"/>
    <col min="12813" max="12813" width="31.796875" style="3" customWidth="1"/>
    <col min="12814" max="13056" width="8.796875" style="3"/>
    <col min="13057" max="13057" width="5.69921875" style="3" customWidth="1"/>
    <col min="13058" max="13058" width="5.59765625" style="3" customWidth="1"/>
    <col min="13059" max="13059" width="8.796875" style="3"/>
    <col min="13060" max="13060" width="5" style="3" customWidth="1"/>
    <col min="13061" max="13061" width="7.8984375" style="3" customWidth="1"/>
    <col min="13062" max="13062" width="11.3984375" style="3" customWidth="1"/>
    <col min="13063" max="13063" width="10.8984375" style="3" customWidth="1"/>
    <col min="13064" max="13064" width="8.796875" style="3"/>
    <col min="13065" max="13065" width="22.19921875" style="3" customWidth="1"/>
    <col min="13066" max="13066" width="1.09765625" style="3" customWidth="1"/>
    <col min="13067" max="13067" width="25.5" style="3" customWidth="1"/>
    <col min="13068" max="13068" width="1" style="3" customWidth="1"/>
    <col min="13069" max="13069" width="31.796875" style="3" customWidth="1"/>
    <col min="13070" max="13312" width="8.796875" style="3"/>
    <col min="13313" max="13313" width="5.69921875" style="3" customWidth="1"/>
    <col min="13314" max="13314" width="5.59765625" style="3" customWidth="1"/>
    <col min="13315" max="13315" width="8.796875" style="3"/>
    <col min="13316" max="13316" width="5" style="3" customWidth="1"/>
    <col min="13317" max="13317" width="7.8984375" style="3" customWidth="1"/>
    <col min="13318" max="13318" width="11.3984375" style="3" customWidth="1"/>
    <col min="13319" max="13319" width="10.8984375" style="3" customWidth="1"/>
    <col min="13320" max="13320" width="8.796875" style="3"/>
    <col min="13321" max="13321" width="22.19921875" style="3" customWidth="1"/>
    <col min="13322" max="13322" width="1.09765625" style="3" customWidth="1"/>
    <col min="13323" max="13323" width="25.5" style="3" customWidth="1"/>
    <col min="13324" max="13324" width="1" style="3" customWidth="1"/>
    <col min="13325" max="13325" width="31.796875" style="3" customWidth="1"/>
    <col min="13326" max="13568" width="8.796875" style="3"/>
    <col min="13569" max="13569" width="5.69921875" style="3" customWidth="1"/>
    <col min="13570" max="13570" width="5.59765625" style="3" customWidth="1"/>
    <col min="13571" max="13571" width="8.796875" style="3"/>
    <col min="13572" max="13572" width="5" style="3" customWidth="1"/>
    <col min="13573" max="13573" width="7.8984375" style="3" customWidth="1"/>
    <col min="13574" max="13574" width="11.3984375" style="3" customWidth="1"/>
    <col min="13575" max="13575" width="10.8984375" style="3" customWidth="1"/>
    <col min="13576" max="13576" width="8.796875" style="3"/>
    <col min="13577" max="13577" width="22.19921875" style="3" customWidth="1"/>
    <col min="13578" max="13578" width="1.09765625" style="3" customWidth="1"/>
    <col min="13579" max="13579" width="25.5" style="3" customWidth="1"/>
    <col min="13580" max="13580" width="1" style="3" customWidth="1"/>
    <col min="13581" max="13581" width="31.796875" style="3" customWidth="1"/>
    <col min="13582" max="13824" width="8.796875" style="3"/>
    <col min="13825" max="13825" width="5.69921875" style="3" customWidth="1"/>
    <col min="13826" max="13826" width="5.59765625" style="3" customWidth="1"/>
    <col min="13827" max="13827" width="8.796875" style="3"/>
    <col min="13828" max="13828" width="5" style="3" customWidth="1"/>
    <col min="13829" max="13829" width="7.8984375" style="3" customWidth="1"/>
    <col min="13830" max="13830" width="11.3984375" style="3" customWidth="1"/>
    <col min="13831" max="13831" width="10.8984375" style="3" customWidth="1"/>
    <col min="13832" max="13832" width="8.796875" style="3"/>
    <col min="13833" max="13833" width="22.19921875" style="3" customWidth="1"/>
    <col min="13834" max="13834" width="1.09765625" style="3" customWidth="1"/>
    <col min="13835" max="13835" width="25.5" style="3" customWidth="1"/>
    <col min="13836" max="13836" width="1" style="3" customWidth="1"/>
    <col min="13837" max="13837" width="31.796875" style="3" customWidth="1"/>
    <col min="13838" max="14080" width="8.796875" style="3"/>
    <col min="14081" max="14081" width="5.69921875" style="3" customWidth="1"/>
    <col min="14082" max="14082" width="5.59765625" style="3" customWidth="1"/>
    <col min="14083" max="14083" width="8.796875" style="3"/>
    <col min="14084" max="14084" width="5" style="3" customWidth="1"/>
    <col min="14085" max="14085" width="7.8984375" style="3" customWidth="1"/>
    <col min="14086" max="14086" width="11.3984375" style="3" customWidth="1"/>
    <col min="14087" max="14087" width="10.8984375" style="3" customWidth="1"/>
    <col min="14088" max="14088" width="8.796875" style="3"/>
    <col min="14089" max="14089" width="22.19921875" style="3" customWidth="1"/>
    <col min="14090" max="14090" width="1.09765625" style="3" customWidth="1"/>
    <col min="14091" max="14091" width="25.5" style="3" customWidth="1"/>
    <col min="14092" max="14092" width="1" style="3" customWidth="1"/>
    <col min="14093" max="14093" width="31.796875" style="3" customWidth="1"/>
    <col min="14094" max="14336" width="8.796875" style="3"/>
    <col min="14337" max="14337" width="5.69921875" style="3" customWidth="1"/>
    <col min="14338" max="14338" width="5.59765625" style="3" customWidth="1"/>
    <col min="14339" max="14339" width="8.796875" style="3"/>
    <col min="14340" max="14340" width="5" style="3" customWidth="1"/>
    <col min="14341" max="14341" width="7.8984375" style="3" customWidth="1"/>
    <col min="14342" max="14342" width="11.3984375" style="3" customWidth="1"/>
    <col min="14343" max="14343" width="10.8984375" style="3" customWidth="1"/>
    <col min="14344" max="14344" width="8.796875" style="3"/>
    <col min="14345" max="14345" width="22.19921875" style="3" customWidth="1"/>
    <col min="14346" max="14346" width="1.09765625" style="3" customWidth="1"/>
    <col min="14347" max="14347" width="25.5" style="3" customWidth="1"/>
    <col min="14348" max="14348" width="1" style="3" customWidth="1"/>
    <col min="14349" max="14349" width="31.796875" style="3" customWidth="1"/>
    <col min="14350" max="14592" width="8.796875" style="3"/>
    <col min="14593" max="14593" width="5.69921875" style="3" customWidth="1"/>
    <col min="14594" max="14594" width="5.59765625" style="3" customWidth="1"/>
    <col min="14595" max="14595" width="8.796875" style="3"/>
    <col min="14596" max="14596" width="5" style="3" customWidth="1"/>
    <col min="14597" max="14597" width="7.8984375" style="3" customWidth="1"/>
    <col min="14598" max="14598" width="11.3984375" style="3" customWidth="1"/>
    <col min="14599" max="14599" width="10.8984375" style="3" customWidth="1"/>
    <col min="14600" max="14600" width="8.796875" style="3"/>
    <col min="14601" max="14601" width="22.19921875" style="3" customWidth="1"/>
    <col min="14602" max="14602" width="1.09765625" style="3" customWidth="1"/>
    <col min="14603" max="14603" width="25.5" style="3" customWidth="1"/>
    <col min="14604" max="14604" width="1" style="3" customWidth="1"/>
    <col min="14605" max="14605" width="31.796875" style="3" customWidth="1"/>
    <col min="14606" max="14848" width="8.796875" style="3"/>
    <col min="14849" max="14849" width="5.69921875" style="3" customWidth="1"/>
    <col min="14850" max="14850" width="5.59765625" style="3" customWidth="1"/>
    <col min="14851" max="14851" width="8.796875" style="3"/>
    <col min="14852" max="14852" width="5" style="3" customWidth="1"/>
    <col min="14853" max="14853" width="7.8984375" style="3" customWidth="1"/>
    <col min="14854" max="14854" width="11.3984375" style="3" customWidth="1"/>
    <col min="14855" max="14855" width="10.8984375" style="3" customWidth="1"/>
    <col min="14856" max="14856" width="8.796875" style="3"/>
    <col min="14857" max="14857" width="22.19921875" style="3" customWidth="1"/>
    <col min="14858" max="14858" width="1.09765625" style="3" customWidth="1"/>
    <col min="14859" max="14859" width="25.5" style="3" customWidth="1"/>
    <col min="14860" max="14860" width="1" style="3" customWidth="1"/>
    <col min="14861" max="14861" width="31.796875" style="3" customWidth="1"/>
    <col min="14862" max="15104" width="8.796875" style="3"/>
    <col min="15105" max="15105" width="5.69921875" style="3" customWidth="1"/>
    <col min="15106" max="15106" width="5.59765625" style="3" customWidth="1"/>
    <col min="15107" max="15107" width="8.796875" style="3"/>
    <col min="15108" max="15108" width="5" style="3" customWidth="1"/>
    <col min="15109" max="15109" width="7.8984375" style="3" customWidth="1"/>
    <col min="15110" max="15110" width="11.3984375" style="3" customWidth="1"/>
    <col min="15111" max="15111" width="10.8984375" style="3" customWidth="1"/>
    <col min="15112" max="15112" width="8.796875" style="3"/>
    <col min="15113" max="15113" width="22.19921875" style="3" customWidth="1"/>
    <col min="15114" max="15114" width="1.09765625" style="3" customWidth="1"/>
    <col min="15115" max="15115" width="25.5" style="3" customWidth="1"/>
    <col min="15116" max="15116" width="1" style="3" customWidth="1"/>
    <col min="15117" max="15117" width="31.796875" style="3" customWidth="1"/>
    <col min="15118" max="15360" width="8.796875" style="3"/>
    <col min="15361" max="15361" width="5.69921875" style="3" customWidth="1"/>
    <col min="15362" max="15362" width="5.59765625" style="3" customWidth="1"/>
    <col min="15363" max="15363" width="8.796875" style="3"/>
    <col min="15364" max="15364" width="5" style="3" customWidth="1"/>
    <col min="15365" max="15365" width="7.8984375" style="3" customWidth="1"/>
    <col min="15366" max="15366" width="11.3984375" style="3" customWidth="1"/>
    <col min="15367" max="15367" width="10.8984375" style="3" customWidth="1"/>
    <col min="15368" max="15368" width="8.796875" style="3"/>
    <col min="15369" max="15369" width="22.19921875" style="3" customWidth="1"/>
    <col min="15370" max="15370" width="1.09765625" style="3" customWidth="1"/>
    <col min="15371" max="15371" width="25.5" style="3" customWidth="1"/>
    <col min="15372" max="15372" width="1" style="3" customWidth="1"/>
    <col min="15373" max="15373" width="31.796875" style="3" customWidth="1"/>
    <col min="15374" max="15616" width="8.796875" style="3"/>
    <col min="15617" max="15617" width="5.69921875" style="3" customWidth="1"/>
    <col min="15618" max="15618" width="5.59765625" style="3" customWidth="1"/>
    <col min="15619" max="15619" width="8.796875" style="3"/>
    <col min="15620" max="15620" width="5" style="3" customWidth="1"/>
    <col min="15621" max="15621" width="7.8984375" style="3" customWidth="1"/>
    <col min="15622" max="15622" width="11.3984375" style="3" customWidth="1"/>
    <col min="15623" max="15623" width="10.8984375" style="3" customWidth="1"/>
    <col min="15624" max="15624" width="8.796875" style="3"/>
    <col min="15625" max="15625" width="22.19921875" style="3" customWidth="1"/>
    <col min="15626" max="15626" width="1.09765625" style="3" customWidth="1"/>
    <col min="15627" max="15627" width="25.5" style="3" customWidth="1"/>
    <col min="15628" max="15628" width="1" style="3" customWidth="1"/>
    <col min="15629" max="15629" width="31.796875" style="3" customWidth="1"/>
    <col min="15630" max="15872" width="8.796875" style="3"/>
    <col min="15873" max="15873" width="5.69921875" style="3" customWidth="1"/>
    <col min="15874" max="15874" width="5.59765625" style="3" customWidth="1"/>
    <col min="15875" max="15875" width="8.796875" style="3"/>
    <col min="15876" max="15876" width="5" style="3" customWidth="1"/>
    <col min="15877" max="15877" width="7.8984375" style="3" customWidth="1"/>
    <col min="15878" max="15878" width="11.3984375" style="3" customWidth="1"/>
    <col min="15879" max="15879" width="10.8984375" style="3" customWidth="1"/>
    <col min="15880" max="15880" width="8.796875" style="3"/>
    <col min="15881" max="15881" width="22.19921875" style="3" customWidth="1"/>
    <col min="15882" max="15882" width="1.09765625" style="3" customWidth="1"/>
    <col min="15883" max="15883" width="25.5" style="3" customWidth="1"/>
    <col min="15884" max="15884" width="1" style="3" customWidth="1"/>
    <col min="15885" max="15885" width="31.796875" style="3" customWidth="1"/>
    <col min="15886" max="16128" width="8.796875" style="3"/>
    <col min="16129" max="16129" width="5.69921875" style="3" customWidth="1"/>
    <col min="16130" max="16130" width="5.59765625" style="3" customWidth="1"/>
    <col min="16131" max="16131" width="8.796875" style="3"/>
    <col min="16132" max="16132" width="5" style="3" customWidth="1"/>
    <col min="16133" max="16133" width="7.8984375" style="3" customWidth="1"/>
    <col min="16134" max="16134" width="11.3984375" style="3" customWidth="1"/>
    <col min="16135" max="16135" width="10.8984375" style="3" customWidth="1"/>
    <col min="16136" max="16136" width="8.796875" style="3"/>
    <col min="16137" max="16137" width="22.19921875" style="3" customWidth="1"/>
    <col min="16138" max="16138" width="1.09765625" style="3" customWidth="1"/>
    <col min="16139" max="16139" width="25.5" style="3" customWidth="1"/>
    <col min="16140" max="16140" width="1" style="3" customWidth="1"/>
    <col min="16141" max="16141" width="31.796875" style="3" customWidth="1"/>
    <col min="16142" max="16384" width="8.796875" style="3"/>
  </cols>
  <sheetData>
    <row r="1" spans="1:13" ht="22.8" customHeight="1" x14ac:dyDescent="0.45">
      <c r="A1" s="121" t="s">
        <v>296</v>
      </c>
      <c r="B1" s="121"/>
      <c r="C1" s="121"/>
      <c r="D1" s="121"/>
      <c r="E1" s="121"/>
      <c r="F1" s="121"/>
      <c r="G1" s="121"/>
    </row>
    <row r="2" spans="1:13" x14ac:dyDescent="0.45">
      <c r="A2" s="28">
        <v>1</v>
      </c>
      <c r="B2" s="27" t="s">
        <v>297</v>
      </c>
      <c r="C2" s="27" t="s">
        <v>91</v>
      </c>
      <c r="D2" s="27" t="s">
        <v>39</v>
      </c>
      <c r="E2" s="27" t="s">
        <v>40</v>
      </c>
      <c r="F2" s="27" t="s">
        <v>298</v>
      </c>
      <c r="G2" s="27" t="s">
        <v>292</v>
      </c>
      <c r="I2" s="36" t="s">
        <v>299</v>
      </c>
      <c r="J2" s="60"/>
      <c r="K2" s="8"/>
      <c r="L2" s="50"/>
      <c r="M2" s="41" t="s">
        <v>300</v>
      </c>
    </row>
    <row r="3" spans="1:13" x14ac:dyDescent="0.45">
      <c r="A3" s="28">
        <v>2</v>
      </c>
      <c r="B3" s="27" t="s">
        <v>297</v>
      </c>
      <c r="C3" s="27" t="s">
        <v>106</v>
      </c>
      <c r="D3" s="27" t="s">
        <v>41</v>
      </c>
      <c r="E3" s="27" t="s">
        <v>40</v>
      </c>
      <c r="F3" s="27" t="s">
        <v>301</v>
      </c>
      <c r="G3" s="27" t="s">
        <v>292</v>
      </c>
      <c r="I3" s="61"/>
      <c r="J3" s="60"/>
      <c r="K3" s="8"/>
      <c r="L3" s="51"/>
      <c r="M3" s="43" t="s">
        <v>302</v>
      </c>
    </row>
    <row r="4" spans="1:13" x14ac:dyDescent="0.45">
      <c r="A4" s="28">
        <v>3</v>
      </c>
      <c r="B4" s="27" t="s">
        <v>82</v>
      </c>
      <c r="C4" s="27" t="s">
        <v>145</v>
      </c>
      <c r="D4" s="27" t="s">
        <v>39</v>
      </c>
      <c r="E4" s="27" t="s">
        <v>40</v>
      </c>
      <c r="F4" s="27" t="s">
        <v>303</v>
      </c>
      <c r="G4" s="27" t="s">
        <v>292</v>
      </c>
      <c r="I4" s="61"/>
      <c r="J4" s="62"/>
      <c r="K4" s="43" t="s">
        <v>304</v>
      </c>
      <c r="L4" s="53"/>
      <c r="M4" s="41" t="s">
        <v>305</v>
      </c>
    </row>
    <row r="5" spans="1:13" x14ac:dyDescent="0.45">
      <c r="A5" s="28">
        <v>4</v>
      </c>
      <c r="B5" s="27" t="s">
        <v>297</v>
      </c>
      <c r="C5" s="27" t="s">
        <v>120</v>
      </c>
      <c r="D5" s="27" t="s">
        <v>41</v>
      </c>
      <c r="E5" s="27" t="s">
        <v>40</v>
      </c>
      <c r="F5" s="27" t="s">
        <v>306</v>
      </c>
      <c r="G5" s="27" t="s">
        <v>292</v>
      </c>
      <c r="I5" s="61"/>
      <c r="J5" s="63"/>
      <c r="K5" s="41" t="s">
        <v>307</v>
      </c>
      <c r="L5" s="54"/>
      <c r="M5" s="8"/>
    </row>
    <row r="6" spans="1:13" x14ac:dyDescent="0.45">
      <c r="A6" s="28">
        <v>5</v>
      </c>
      <c r="B6" s="27" t="s">
        <v>297</v>
      </c>
      <c r="C6" s="27" t="s">
        <v>308</v>
      </c>
      <c r="D6" s="27" t="s">
        <v>41</v>
      </c>
      <c r="E6" s="27" t="s">
        <v>42</v>
      </c>
      <c r="F6" s="27" t="s">
        <v>309</v>
      </c>
      <c r="G6" s="27" t="s">
        <v>292</v>
      </c>
      <c r="I6" s="64" t="s">
        <v>310</v>
      </c>
      <c r="J6" s="65"/>
      <c r="K6" s="41" t="s">
        <v>311</v>
      </c>
      <c r="L6" s="56"/>
      <c r="M6" s="66" t="s">
        <v>312</v>
      </c>
    </row>
    <row r="7" spans="1:13" x14ac:dyDescent="0.45">
      <c r="A7" s="28">
        <v>6</v>
      </c>
      <c r="B7" s="27" t="s">
        <v>82</v>
      </c>
      <c r="C7" s="27" t="s">
        <v>97</v>
      </c>
      <c r="D7" s="27" t="s">
        <v>41</v>
      </c>
      <c r="E7" s="27" t="s">
        <v>40</v>
      </c>
      <c r="F7" s="27" t="s">
        <v>313</v>
      </c>
      <c r="G7" s="27" t="s">
        <v>292</v>
      </c>
      <c r="I7" s="4" t="s">
        <v>314</v>
      </c>
      <c r="J7" s="65"/>
      <c r="K7" s="41" t="s">
        <v>315</v>
      </c>
      <c r="L7" s="57"/>
      <c r="M7" s="41" t="s">
        <v>316</v>
      </c>
    </row>
    <row r="8" spans="1:13" x14ac:dyDescent="0.45">
      <c r="A8" s="28">
        <v>7</v>
      </c>
      <c r="B8" s="27" t="s">
        <v>82</v>
      </c>
      <c r="C8" s="27" t="s">
        <v>154</v>
      </c>
      <c r="D8" s="27" t="s">
        <v>41</v>
      </c>
      <c r="E8" s="27" t="s">
        <v>44</v>
      </c>
      <c r="F8" s="27" t="s">
        <v>317</v>
      </c>
      <c r="G8" s="27" t="s">
        <v>7</v>
      </c>
      <c r="J8" s="65"/>
      <c r="K8" s="67"/>
      <c r="L8" s="60"/>
      <c r="M8" s="67"/>
    </row>
    <row r="9" spans="1:13" x14ac:dyDescent="0.45">
      <c r="A9" s="28">
        <v>8</v>
      </c>
      <c r="B9" s="27" t="s">
        <v>82</v>
      </c>
      <c r="C9" s="27" t="s">
        <v>123</v>
      </c>
      <c r="D9" s="27" t="s">
        <v>41</v>
      </c>
      <c r="E9" s="27" t="s">
        <v>167</v>
      </c>
      <c r="F9" s="27" t="s">
        <v>318</v>
      </c>
      <c r="G9" s="27" t="s">
        <v>292</v>
      </c>
      <c r="I9" s="120"/>
      <c r="J9" s="65"/>
      <c r="K9" s="67"/>
      <c r="L9" s="60"/>
      <c r="M9" s="67"/>
    </row>
    <row r="10" spans="1:13" x14ac:dyDescent="0.45">
      <c r="A10" s="28">
        <v>9</v>
      </c>
      <c r="B10" s="27" t="s">
        <v>297</v>
      </c>
      <c r="C10" s="27" t="s">
        <v>319</v>
      </c>
      <c r="D10" s="27" t="s">
        <v>39</v>
      </c>
      <c r="E10" s="27" t="s">
        <v>40</v>
      </c>
      <c r="F10" s="27" t="s">
        <v>320</v>
      </c>
      <c r="G10" s="27" t="s">
        <v>321</v>
      </c>
      <c r="I10" s="120"/>
      <c r="J10" s="65"/>
      <c r="K10" s="67"/>
      <c r="L10" s="62"/>
      <c r="M10" s="43" t="s">
        <v>322</v>
      </c>
    </row>
    <row r="11" spans="1:13" x14ac:dyDescent="0.45">
      <c r="A11" s="28">
        <v>10</v>
      </c>
      <c r="B11" s="27" t="s">
        <v>297</v>
      </c>
      <c r="C11" s="27" t="s">
        <v>323</v>
      </c>
      <c r="D11" s="27" t="s">
        <v>41</v>
      </c>
      <c r="E11" s="27" t="s">
        <v>40</v>
      </c>
      <c r="F11" s="27" t="s">
        <v>324</v>
      </c>
      <c r="G11" s="27" t="s">
        <v>321</v>
      </c>
      <c r="I11" s="120"/>
      <c r="J11" s="65"/>
      <c r="K11" s="67"/>
      <c r="L11" s="63"/>
      <c r="M11" s="41" t="s">
        <v>325</v>
      </c>
    </row>
    <row r="12" spans="1:13" x14ac:dyDescent="0.45">
      <c r="A12" s="28">
        <v>11</v>
      </c>
      <c r="B12" s="27" t="s">
        <v>82</v>
      </c>
      <c r="C12" s="27" t="s">
        <v>99</v>
      </c>
      <c r="D12" s="27" t="s">
        <v>39</v>
      </c>
      <c r="E12" s="27" t="s">
        <v>43</v>
      </c>
      <c r="F12" s="27" t="s">
        <v>326</v>
      </c>
      <c r="G12" s="27" t="s">
        <v>292</v>
      </c>
      <c r="I12" s="120"/>
      <c r="J12" s="68"/>
      <c r="K12" s="43" t="s">
        <v>327</v>
      </c>
      <c r="L12" s="65"/>
      <c r="M12" s="67" t="s">
        <v>328</v>
      </c>
    </row>
    <row r="13" spans="1:13" x14ac:dyDescent="0.45">
      <c r="A13" s="28">
        <v>12</v>
      </c>
      <c r="B13" s="27" t="s">
        <v>297</v>
      </c>
      <c r="C13" s="27" t="s">
        <v>92</v>
      </c>
      <c r="D13" s="27" t="s">
        <v>39</v>
      </c>
      <c r="E13" s="27" t="s">
        <v>46</v>
      </c>
      <c r="F13" s="27" t="s">
        <v>329</v>
      </c>
      <c r="G13" s="27" t="s">
        <v>292</v>
      </c>
      <c r="I13" s="120"/>
      <c r="J13" s="60"/>
      <c r="K13" s="41" t="s">
        <v>330</v>
      </c>
      <c r="L13" s="65"/>
      <c r="M13" s="67"/>
    </row>
    <row r="14" spans="1:13" x14ac:dyDescent="0.45">
      <c r="A14" s="28">
        <v>13</v>
      </c>
      <c r="B14" s="27" t="s">
        <v>297</v>
      </c>
      <c r="C14" s="27" t="s">
        <v>178</v>
      </c>
      <c r="D14" s="27" t="s">
        <v>41</v>
      </c>
      <c r="E14" s="27" t="s">
        <v>43</v>
      </c>
      <c r="F14" s="27" t="s">
        <v>331</v>
      </c>
      <c r="G14" s="27" t="s">
        <v>321</v>
      </c>
      <c r="I14" s="120"/>
      <c r="J14" s="60"/>
      <c r="K14" s="67" t="s">
        <v>332</v>
      </c>
      <c r="L14" s="68"/>
      <c r="M14" s="43" t="s">
        <v>333</v>
      </c>
    </row>
    <row r="15" spans="1:13" x14ac:dyDescent="0.45">
      <c r="A15" s="28">
        <v>14</v>
      </c>
      <c r="B15" s="27" t="s">
        <v>297</v>
      </c>
      <c r="C15" s="27" t="s">
        <v>334</v>
      </c>
      <c r="D15" s="27" t="s">
        <v>39</v>
      </c>
      <c r="E15" s="27" t="s">
        <v>43</v>
      </c>
      <c r="F15" s="27" t="s">
        <v>331</v>
      </c>
      <c r="G15" s="27" t="s">
        <v>321</v>
      </c>
      <c r="I15" s="120"/>
      <c r="J15" s="60"/>
      <c r="K15" s="67" t="s">
        <v>335</v>
      </c>
      <c r="L15" s="60"/>
      <c r="M15" s="41" t="s">
        <v>307</v>
      </c>
    </row>
    <row r="16" spans="1:13" x14ac:dyDescent="0.45">
      <c r="A16" s="28">
        <v>15</v>
      </c>
      <c r="B16" s="27" t="s">
        <v>297</v>
      </c>
      <c r="C16" s="27" t="s">
        <v>204</v>
      </c>
      <c r="D16" s="27" t="s">
        <v>39</v>
      </c>
      <c r="E16" s="27" t="s">
        <v>40</v>
      </c>
      <c r="F16" s="27" t="s">
        <v>336</v>
      </c>
      <c r="G16" s="27" t="s">
        <v>321</v>
      </c>
      <c r="I16" s="120"/>
      <c r="J16" s="60"/>
      <c r="K16" s="67" t="s">
        <v>337</v>
      </c>
      <c r="L16" s="60"/>
      <c r="M16" s="49" t="s">
        <v>338</v>
      </c>
    </row>
    <row r="17" spans="1:13" x14ac:dyDescent="0.45">
      <c r="A17" s="28">
        <v>16</v>
      </c>
      <c r="B17" s="27" t="s">
        <v>297</v>
      </c>
      <c r="C17" s="27" t="s">
        <v>339</v>
      </c>
      <c r="D17" s="27" t="s">
        <v>39</v>
      </c>
      <c r="E17" s="27" t="s">
        <v>40</v>
      </c>
      <c r="F17" s="27" t="s">
        <v>336</v>
      </c>
      <c r="G17" s="27" t="s">
        <v>321</v>
      </c>
      <c r="I17" s="2"/>
      <c r="J17" s="60"/>
      <c r="K17" s="67"/>
      <c r="L17" s="60"/>
      <c r="M17" s="67"/>
    </row>
    <row r="18" spans="1:13" x14ac:dyDescent="0.15">
      <c r="A18" s="28">
        <v>17</v>
      </c>
      <c r="B18" s="27" t="s">
        <v>297</v>
      </c>
      <c r="C18" s="27" t="s">
        <v>93</v>
      </c>
      <c r="D18" s="27" t="s">
        <v>41</v>
      </c>
      <c r="E18" s="27" t="s">
        <v>40</v>
      </c>
      <c r="F18" s="27" t="s">
        <v>340</v>
      </c>
      <c r="G18" s="27" t="s">
        <v>292</v>
      </c>
      <c r="I18" s="36" t="s">
        <v>341</v>
      </c>
      <c r="J18" s="60"/>
      <c r="K18" s="67"/>
      <c r="L18" s="62"/>
      <c r="M18" s="69" t="s">
        <v>342</v>
      </c>
    </row>
    <row r="19" spans="1:13" x14ac:dyDescent="0.45">
      <c r="A19" s="28">
        <v>18</v>
      </c>
      <c r="B19" s="27" t="s">
        <v>297</v>
      </c>
      <c r="C19" s="27" t="s">
        <v>343</v>
      </c>
      <c r="D19" s="27" t="s">
        <v>39</v>
      </c>
      <c r="E19" s="27" t="s">
        <v>60</v>
      </c>
      <c r="F19" s="27" t="s">
        <v>344</v>
      </c>
      <c r="G19" s="27" t="s">
        <v>321</v>
      </c>
      <c r="I19" s="61"/>
      <c r="J19" s="60"/>
      <c r="K19" s="45"/>
      <c r="L19" s="70"/>
      <c r="M19" s="71" t="s">
        <v>345</v>
      </c>
    </row>
    <row r="20" spans="1:13" x14ac:dyDescent="0.45">
      <c r="A20" s="28">
        <v>19</v>
      </c>
      <c r="B20" s="27" t="s">
        <v>297</v>
      </c>
      <c r="C20" s="27" t="s">
        <v>89</v>
      </c>
      <c r="D20" s="27" t="s">
        <v>39</v>
      </c>
      <c r="E20" s="27" t="s">
        <v>40</v>
      </c>
      <c r="F20" s="27" t="s">
        <v>346</v>
      </c>
      <c r="G20" s="27" t="s">
        <v>292</v>
      </c>
      <c r="I20" s="61"/>
      <c r="J20" s="62"/>
      <c r="K20" s="72" t="s">
        <v>347</v>
      </c>
      <c r="L20" s="70"/>
      <c r="M20" s="73"/>
    </row>
    <row r="21" spans="1:13" x14ac:dyDescent="0.45">
      <c r="A21" s="28">
        <v>20</v>
      </c>
      <c r="B21" s="27" t="s">
        <v>297</v>
      </c>
      <c r="C21" s="27" t="s">
        <v>348</v>
      </c>
      <c r="D21" s="27" t="s">
        <v>41</v>
      </c>
      <c r="E21" s="27" t="s">
        <v>40</v>
      </c>
      <c r="F21" s="27" t="s">
        <v>349</v>
      </c>
      <c r="G21" s="27" t="s">
        <v>292</v>
      </c>
      <c r="I21" s="74"/>
      <c r="J21" s="63"/>
      <c r="K21" s="73" t="s">
        <v>307</v>
      </c>
      <c r="L21" s="70"/>
      <c r="M21" s="45"/>
    </row>
    <row r="22" spans="1:13" x14ac:dyDescent="0.45">
      <c r="A22" s="28">
        <v>21</v>
      </c>
      <c r="B22" s="27" t="s">
        <v>82</v>
      </c>
      <c r="C22" s="27" t="s">
        <v>144</v>
      </c>
      <c r="D22" s="27" t="s">
        <v>41</v>
      </c>
      <c r="E22" s="27" t="s">
        <v>61</v>
      </c>
      <c r="F22" s="27" t="s">
        <v>350</v>
      </c>
      <c r="G22" s="27" t="s">
        <v>351</v>
      </c>
      <c r="I22" s="61"/>
      <c r="J22" s="65"/>
      <c r="K22" s="73" t="s">
        <v>352</v>
      </c>
      <c r="L22" s="75"/>
      <c r="M22" s="73" t="s">
        <v>353</v>
      </c>
    </row>
    <row r="23" spans="1:13" x14ac:dyDescent="0.15">
      <c r="A23" s="28">
        <v>22</v>
      </c>
      <c r="B23" s="27" t="s">
        <v>297</v>
      </c>
      <c r="C23" s="27" t="s">
        <v>354</v>
      </c>
      <c r="D23" s="27" t="s">
        <v>39</v>
      </c>
      <c r="E23" s="27" t="s">
        <v>40</v>
      </c>
      <c r="F23" s="27" t="s">
        <v>355</v>
      </c>
      <c r="G23" s="27" t="s">
        <v>351</v>
      </c>
      <c r="I23" s="48" t="s">
        <v>356</v>
      </c>
      <c r="J23" s="65"/>
      <c r="K23" s="73"/>
      <c r="L23" s="52"/>
      <c r="M23" s="69" t="s">
        <v>357</v>
      </c>
    </row>
    <row r="24" spans="1:13" x14ac:dyDescent="0.15">
      <c r="A24" s="28">
        <v>23</v>
      </c>
      <c r="B24" s="27" t="s">
        <v>297</v>
      </c>
      <c r="C24" s="27" t="s">
        <v>358</v>
      </c>
      <c r="D24" s="27" t="s">
        <v>39</v>
      </c>
      <c r="E24" s="27" t="s">
        <v>40</v>
      </c>
      <c r="F24" s="27" t="s">
        <v>359</v>
      </c>
      <c r="G24" s="27" t="s">
        <v>360</v>
      </c>
      <c r="I24" s="4" t="s">
        <v>314</v>
      </c>
      <c r="J24" s="65"/>
      <c r="K24" s="73"/>
      <c r="L24" s="52"/>
      <c r="M24" s="76" t="s">
        <v>361</v>
      </c>
    </row>
    <row r="25" spans="1:13" x14ac:dyDescent="0.45">
      <c r="A25" s="28">
        <v>24</v>
      </c>
      <c r="B25" s="27" t="s">
        <v>297</v>
      </c>
      <c r="C25" s="27" t="s">
        <v>201</v>
      </c>
      <c r="D25" s="27" t="s">
        <v>39</v>
      </c>
      <c r="E25" s="27" t="s">
        <v>43</v>
      </c>
      <c r="F25" s="27" t="s">
        <v>362</v>
      </c>
      <c r="G25" s="27" t="s">
        <v>351</v>
      </c>
      <c r="I25" s="4"/>
      <c r="J25" s="65"/>
      <c r="K25" s="67"/>
      <c r="L25" s="60"/>
      <c r="M25" s="67"/>
    </row>
    <row r="26" spans="1:13" x14ac:dyDescent="0.45">
      <c r="A26" s="28">
        <v>25</v>
      </c>
      <c r="B26" s="27" t="s">
        <v>82</v>
      </c>
      <c r="C26" s="27" t="s">
        <v>267</v>
      </c>
      <c r="D26" s="27" t="s">
        <v>39</v>
      </c>
      <c r="E26" s="27" t="s">
        <v>43</v>
      </c>
      <c r="F26" s="27" t="s">
        <v>363</v>
      </c>
      <c r="G26" s="27" t="s">
        <v>221</v>
      </c>
      <c r="I26" s="9"/>
      <c r="J26" s="65"/>
      <c r="K26" s="8"/>
      <c r="L26" s="50"/>
      <c r="M26" s="43" t="s">
        <v>304</v>
      </c>
    </row>
    <row r="27" spans="1:13" x14ac:dyDescent="0.45">
      <c r="A27" s="28">
        <v>26</v>
      </c>
      <c r="B27" s="27" t="s">
        <v>297</v>
      </c>
      <c r="C27" s="27" t="s">
        <v>259</v>
      </c>
      <c r="D27" s="27" t="s">
        <v>39</v>
      </c>
      <c r="E27" s="27" t="s">
        <v>43</v>
      </c>
      <c r="F27" s="27" t="s">
        <v>364</v>
      </c>
      <c r="G27" s="27" t="s">
        <v>321</v>
      </c>
      <c r="I27" s="61"/>
      <c r="J27" s="65"/>
      <c r="K27" s="8"/>
      <c r="L27" s="51"/>
      <c r="M27" s="41" t="s">
        <v>307</v>
      </c>
    </row>
    <row r="28" spans="1:13" x14ac:dyDescent="0.45">
      <c r="A28" s="28">
        <v>27</v>
      </c>
      <c r="B28" s="27" t="s">
        <v>297</v>
      </c>
      <c r="C28" s="27" t="s">
        <v>365</v>
      </c>
      <c r="D28" s="27" t="s">
        <v>39</v>
      </c>
      <c r="E28" s="27" t="s">
        <v>40</v>
      </c>
      <c r="F28" s="27" t="s">
        <v>366</v>
      </c>
      <c r="G28" s="27" t="s">
        <v>360</v>
      </c>
      <c r="I28" s="61"/>
      <c r="J28" s="68"/>
      <c r="K28" s="43" t="s">
        <v>367</v>
      </c>
      <c r="L28" s="54"/>
      <c r="M28" s="67" t="s">
        <v>368</v>
      </c>
    </row>
    <row r="29" spans="1:13" x14ac:dyDescent="0.45">
      <c r="A29" s="28">
        <v>28</v>
      </c>
      <c r="B29" s="27" t="s">
        <v>297</v>
      </c>
      <c r="C29" s="27" t="s">
        <v>369</v>
      </c>
      <c r="D29" s="27" t="s">
        <v>39</v>
      </c>
      <c r="E29" s="27" t="s">
        <v>40</v>
      </c>
      <c r="F29" s="27" t="s">
        <v>370</v>
      </c>
      <c r="G29" s="27" t="s">
        <v>321</v>
      </c>
      <c r="I29" s="61"/>
      <c r="J29" s="60"/>
      <c r="K29" s="41" t="s">
        <v>330</v>
      </c>
      <c r="L29" s="54"/>
      <c r="M29" s="8"/>
    </row>
    <row r="30" spans="1:13" x14ac:dyDescent="0.45">
      <c r="A30" s="28">
        <v>29</v>
      </c>
      <c r="B30" s="27" t="s">
        <v>82</v>
      </c>
      <c r="C30" s="27" t="s">
        <v>179</v>
      </c>
      <c r="D30" s="27" t="s">
        <v>39</v>
      </c>
      <c r="E30" s="27" t="s">
        <v>40</v>
      </c>
      <c r="F30" s="27" t="s">
        <v>371</v>
      </c>
      <c r="G30" s="27" t="s">
        <v>351</v>
      </c>
      <c r="I30" s="61"/>
      <c r="J30" s="60"/>
      <c r="K30" s="8" t="s">
        <v>372</v>
      </c>
      <c r="L30" s="56"/>
      <c r="M30" s="43" t="s">
        <v>373</v>
      </c>
    </row>
    <row r="31" spans="1:13" x14ac:dyDescent="0.45">
      <c r="A31" s="28">
        <v>30</v>
      </c>
      <c r="B31" s="27" t="s">
        <v>297</v>
      </c>
      <c r="C31" s="27" t="s">
        <v>374</v>
      </c>
      <c r="D31" s="27" t="s">
        <v>39</v>
      </c>
      <c r="E31" s="27" t="s">
        <v>43</v>
      </c>
      <c r="F31" s="27" t="s">
        <v>375</v>
      </c>
      <c r="G31" s="27" t="s">
        <v>321</v>
      </c>
      <c r="I31" s="61"/>
      <c r="J31" s="60"/>
      <c r="K31" s="8"/>
      <c r="L31" s="57"/>
      <c r="M31" s="41" t="s">
        <v>376</v>
      </c>
    </row>
    <row r="32" spans="1:13" x14ac:dyDescent="0.45">
      <c r="A32" s="28">
        <v>31</v>
      </c>
      <c r="B32" s="27" t="s">
        <v>82</v>
      </c>
      <c r="C32" s="27" t="s">
        <v>143</v>
      </c>
      <c r="D32" s="27" t="s">
        <v>39</v>
      </c>
      <c r="E32" s="27" t="s">
        <v>43</v>
      </c>
      <c r="F32" s="27" t="s">
        <v>377</v>
      </c>
      <c r="G32" s="27" t="s">
        <v>360</v>
      </c>
      <c r="I32" s="61"/>
      <c r="J32" s="60"/>
      <c r="K32"/>
      <c r="L32" s="77"/>
      <c r="M32" s="41" t="s">
        <v>378</v>
      </c>
    </row>
    <row r="33" spans="1:13" x14ac:dyDescent="0.45">
      <c r="A33" s="28">
        <v>32</v>
      </c>
      <c r="B33" s="27" t="s">
        <v>82</v>
      </c>
      <c r="C33" s="27" t="s">
        <v>379</v>
      </c>
      <c r="D33" s="27" t="s">
        <v>41</v>
      </c>
      <c r="E33" s="27" t="s">
        <v>61</v>
      </c>
      <c r="F33" s="27" t="s">
        <v>380</v>
      </c>
      <c r="G33" s="27" t="s">
        <v>351</v>
      </c>
      <c r="I33" s="61"/>
      <c r="J33" s="60"/>
      <c r="K33" s="67"/>
      <c r="L33" s="60"/>
      <c r="M33" s="67"/>
    </row>
    <row r="34" spans="1:13" x14ac:dyDescent="0.45">
      <c r="A34" s="28">
        <v>33</v>
      </c>
      <c r="B34" s="27" t="s">
        <v>297</v>
      </c>
      <c r="C34" s="27" t="s">
        <v>381</v>
      </c>
      <c r="D34" s="27" t="s">
        <v>41</v>
      </c>
      <c r="E34" s="27" t="s">
        <v>40</v>
      </c>
      <c r="F34" s="27" t="s">
        <v>382</v>
      </c>
      <c r="G34" s="27" t="s">
        <v>360</v>
      </c>
      <c r="I34" s="36" t="s">
        <v>383</v>
      </c>
      <c r="J34" s="60"/>
      <c r="K34" s="67"/>
      <c r="L34" s="62"/>
      <c r="M34" s="8" t="s">
        <v>384</v>
      </c>
    </row>
    <row r="35" spans="1:13" x14ac:dyDescent="0.45">
      <c r="A35" s="28">
        <v>34</v>
      </c>
      <c r="B35" s="27" t="s">
        <v>297</v>
      </c>
      <c r="C35" s="27" t="s">
        <v>385</v>
      </c>
      <c r="D35" s="27" t="s">
        <v>39</v>
      </c>
      <c r="E35" s="27" t="s">
        <v>43</v>
      </c>
      <c r="F35" s="27" t="s">
        <v>386</v>
      </c>
      <c r="G35" s="27" t="s">
        <v>360</v>
      </c>
      <c r="I35" s="61"/>
      <c r="J35" s="60"/>
      <c r="K35" s="67"/>
      <c r="L35" s="63"/>
      <c r="M35" s="43" t="s">
        <v>387</v>
      </c>
    </row>
    <row r="36" spans="1:13" x14ac:dyDescent="0.45">
      <c r="A36" s="28">
        <v>35</v>
      </c>
      <c r="B36" s="27" t="s">
        <v>297</v>
      </c>
      <c r="C36" s="27" t="s">
        <v>388</v>
      </c>
      <c r="D36" s="27" t="s">
        <v>39</v>
      </c>
      <c r="E36" s="27" t="s">
        <v>43</v>
      </c>
      <c r="F36" s="27" t="s">
        <v>389</v>
      </c>
      <c r="G36" s="27" t="s">
        <v>321</v>
      </c>
      <c r="I36" s="61"/>
      <c r="J36" s="62"/>
      <c r="K36" s="43" t="s">
        <v>390</v>
      </c>
      <c r="L36" s="78"/>
      <c r="M36" s="41" t="s">
        <v>307</v>
      </c>
    </row>
    <row r="37" spans="1:13" x14ac:dyDescent="0.45">
      <c r="A37" s="28">
        <v>36</v>
      </c>
      <c r="B37" s="27" t="s">
        <v>82</v>
      </c>
      <c r="C37" s="27" t="s">
        <v>197</v>
      </c>
      <c r="D37" s="27" t="s">
        <v>41</v>
      </c>
      <c r="E37" s="27" t="s">
        <v>40</v>
      </c>
      <c r="F37" s="27" t="s">
        <v>169</v>
      </c>
      <c r="G37" s="27" t="s">
        <v>51</v>
      </c>
      <c r="I37" s="61"/>
      <c r="J37" s="63"/>
      <c r="K37" s="41" t="s">
        <v>307</v>
      </c>
      <c r="L37" s="65"/>
      <c r="M37" s="79"/>
    </row>
    <row r="38" spans="1:13" x14ac:dyDescent="0.45">
      <c r="A38" s="28">
        <v>37</v>
      </c>
      <c r="B38" s="27" t="s">
        <v>297</v>
      </c>
      <c r="C38" s="27" t="s">
        <v>391</v>
      </c>
      <c r="D38" s="27" t="s">
        <v>39</v>
      </c>
      <c r="E38" s="27" t="s">
        <v>43</v>
      </c>
      <c r="F38" s="27" t="s">
        <v>392</v>
      </c>
      <c r="G38" s="27" t="s">
        <v>51</v>
      </c>
      <c r="I38" s="61"/>
      <c r="J38" s="65"/>
      <c r="K38" s="67" t="s">
        <v>393</v>
      </c>
      <c r="L38" s="68"/>
      <c r="M38" s="67" t="s">
        <v>394</v>
      </c>
    </row>
    <row r="39" spans="1:13" x14ac:dyDescent="0.45">
      <c r="A39" s="28">
        <v>38</v>
      </c>
      <c r="B39" s="27" t="s">
        <v>297</v>
      </c>
      <c r="C39" s="27" t="s">
        <v>174</v>
      </c>
      <c r="D39" s="27" t="s">
        <v>39</v>
      </c>
      <c r="E39" s="27" t="s">
        <v>43</v>
      </c>
      <c r="F39" s="27" t="s">
        <v>170</v>
      </c>
      <c r="G39" s="27" t="s">
        <v>321</v>
      </c>
      <c r="I39" s="61"/>
      <c r="J39" s="65"/>
      <c r="K39" s="67"/>
      <c r="L39" s="60"/>
      <c r="M39" s="43" t="s">
        <v>395</v>
      </c>
    </row>
    <row r="40" spans="1:13" x14ac:dyDescent="0.45">
      <c r="A40" s="28">
        <v>39</v>
      </c>
      <c r="B40" s="27" t="s">
        <v>82</v>
      </c>
      <c r="C40" s="27" t="s">
        <v>149</v>
      </c>
      <c r="D40" s="27" t="s">
        <v>41</v>
      </c>
      <c r="E40" s="27" t="s">
        <v>40</v>
      </c>
      <c r="F40" s="27" t="s">
        <v>171</v>
      </c>
      <c r="G40" s="27" t="s">
        <v>51</v>
      </c>
      <c r="I40" s="48" t="s">
        <v>396</v>
      </c>
      <c r="J40" s="65"/>
      <c r="K40" s="67"/>
      <c r="L40" s="60"/>
      <c r="M40" s="41" t="s">
        <v>397</v>
      </c>
    </row>
    <row r="41" spans="1:13" x14ac:dyDescent="0.45">
      <c r="A41" s="28">
        <v>40</v>
      </c>
      <c r="B41" s="27" t="s">
        <v>297</v>
      </c>
      <c r="C41" s="27" t="s">
        <v>398</v>
      </c>
      <c r="D41" s="27" t="s">
        <v>41</v>
      </c>
      <c r="E41" s="27" t="s">
        <v>40</v>
      </c>
      <c r="F41" s="27" t="s">
        <v>399</v>
      </c>
      <c r="G41" s="27" t="s">
        <v>51</v>
      </c>
      <c r="I41" s="4" t="s">
        <v>314</v>
      </c>
      <c r="J41" s="65"/>
      <c r="K41" s="67"/>
      <c r="L41" s="60"/>
      <c r="M41" s="67"/>
    </row>
    <row r="42" spans="1:13" x14ac:dyDescent="0.45">
      <c r="A42" s="28">
        <v>41</v>
      </c>
      <c r="B42" s="27" t="s">
        <v>297</v>
      </c>
      <c r="C42" s="27" t="s">
        <v>400</v>
      </c>
      <c r="D42" s="27" t="s">
        <v>41</v>
      </c>
      <c r="E42" s="27" t="s">
        <v>43</v>
      </c>
      <c r="F42" s="27" t="s">
        <v>401</v>
      </c>
      <c r="G42" s="27" t="s">
        <v>360</v>
      </c>
      <c r="I42" s="61" t="s">
        <v>402</v>
      </c>
      <c r="J42" s="65"/>
      <c r="K42" s="67"/>
      <c r="L42" s="62"/>
      <c r="M42" s="43" t="s">
        <v>322</v>
      </c>
    </row>
    <row r="43" spans="1:13" x14ac:dyDescent="0.45">
      <c r="A43" s="28">
        <v>42</v>
      </c>
      <c r="B43" s="27" t="s">
        <v>82</v>
      </c>
      <c r="C43" s="27" t="s">
        <v>148</v>
      </c>
      <c r="D43" s="27" t="s">
        <v>39</v>
      </c>
      <c r="E43" s="27" t="s">
        <v>43</v>
      </c>
      <c r="F43" s="27" t="s">
        <v>403</v>
      </c>
      <c r="G43" s="27" t="s">
        <v>51</v>
      </c>
      <c r="I43" s="61"/>
      <c r="J43" s="65"/>
      <c r="K43" s="67"/>
      <c r="L43" s="63"/>
      <c r="M43" s="41" t="s">
        <v>325</v>
      </c>
    </row>
    <row r="44" spans="1:13" x14ac:dyDescent="0.45">
      <c r="A44" s="28">
        <v>43</v>
      </c>
      <c r="B44" s="27" t="s">
        <v>297</v>
      </c>
      <c r="C44" s="27" t="s">
        <v>404</v>
      </c>
      <c r="D44" s="27" t="s">
        <v>39</v>
      </c>
      <c r="E44" s="27" t="s">
        <v>68</v>
      </c>
      <c r="F44" s="27" t="s">
        <v>405</v>
      </c>
      <c r="G44" s="27" t="s">
        <v>7</v>
      </c>
      <c r="I44" s="61"/>
      <c r="J44" s="68"/>
      <c r="K44" s="43" t="s">
        <v>327</v>
      </c>
      <c r="L44" s="65"/>
      <c r="M44" s="67" t="s">
        <v>328</v>
      </c>
    </row>
    <row r="45" spans="1:13" x14ac:dyDescent="0.45">
      <c r="A45" s="28">
        <v>44</v>
      </c>
      <c r="B45" s="27" t="s">
        <v>297</v>
      </c>
      <c r="C45" s="27" t="s">
        <v>406</v>
      </c>
      <c r="D45" s="27" t="s">
        <v>39</v>
      </c>
      <c r="E45" s="27" t="s">
        <v>43</v>
      </c>
      <c r="F45" s="27" t="s">
        <v>172</v>
      </c>
      <c r="G45" s="27" t="s">
        <v>51</v>
      </c>
      <c r="I45" s="61"/>
      <c r="J45" s="60"/>
      <c r="K45" s="41" t="s">
        <v>330</v>
      </c>
      <c r="L45" s="65"/>
      <c r="M45" s="67"/>
    </row>
    <row r="46" spans="1:13" x14ac:dyDescent="0.45">
      <c r="A46" s="28">
        <v>45</v>
      </c>
      <c r="B46" s="27" t="s">
        <v>297</v>
      </c>
      <c r="C46" s="27" t="s">
        <v>407</v>
      </c>
      <c r="D46" s="27" t="s">
        <v>41</v>
      </c>
      <c r="E46" s="27" t="s">
        <v>43</v>
      </c>
      <c r="F46" s="27" t="s">
        <v>408</v>
      </c>
      <c r="G46" s="27" t="s">
        <v>360</v>
      </c>
      <c r="I46" s="61"/>
      <c r="J46" s="60"/>
      <c r="K46" s="67" t="s">
        <v>332</v>
      </c>
      <c r="L46" s="68"/>
      <c r="M46" s="43" t="s">
        <v>333</v>
      </c>
    </row>
    <row r="47" spans="1:13" x14ac:dyDescent="0.45">
      <c r="A47" s="28">
        <v>46</v>
      </c>
      <c r="B47" s="27" t="s">
        <v>82</v>
      </c>
      <c r="C47" s="27" t="s">
        <v>146</v>
      </c>
      <c r="D47" s="27" t="s">
        <v>41</v>
      </c>
      <c r="E47" s="27" t="s">
        <v>40</v>
      </c>
      <c r="F47" s="27" t="s">
        <v>409</v>
      </c>
      <c r="G47" s="27" t="s">
        <v>51</v>
      </c>
      <c r="I47" s="61"/>
      <c r="J47" s="60"/>
      <c r="K47" s="67"/>
      <c r="L47" s="60"/>
      <c r="M47" s="41" t="s">
        <v>307</v>
      </c>
    </row>
    <row r="48" spans="1:13" x14ac:dyDescent="0.45">
      <c r="A48" s="28">
        <v>47</v>
      </c>
      <c r="B48" s="27" t="s">
        <v>297</v>
      </c>
      <c r="C48" s="27" t="s">
        <v>410</v>
      </c>
      <c r="D48" s="27" t="s">
        <v>39</v>
      </c>
      <c r="E48" s="27" t="s">
        <v>40</v>
      </c>
      <c r="F48" s="27" t="s">
        <v>411</v>
      </c>
      <c r="G48" s="27" t="s">
        <v>321</v>
      </c>
      <c r="I48" s="61"/>
      <c r="J48" s="60"/>
      <c r="K48" s="67"/>
      <c r="L48" s="60"/>
      <c r="M48" s="41" t="s">
        <v>338</v>
      </c>
    </row>
    <row r="49" spans="1:13" x14ac:dyDescent="0.45">
      <c r="A49" s="28">
        <v>48</v>
      </c>
      <c r="B49" s="27" t="s">
        <v>297</v>
      </c>
      <c r="C49" s="27" t="s">
        <v>412</v>
      </c>
      <c r="D49" s="27" t="s">
        <v>41</v>
      </c>
      <c r="E49" s="27" t="s">
        <v>40</v>
      </c>
      <c r="F49" s="27" t="s">
        <v>413</v>
      </c>
      <c r="G49" s="27" t="s">
        <v>321</v>
      </c>
      <c r="I49" s="61"/>
      <c r="J49" s="67"/>
      <c r="K49" s="67"/>
      <c r="L49" s="67"/>
      <c r="M49" s="67"/>
    </row>
    <row r="50" spans="1:13" x14ac:dyDescent="0.45">
      <c r="A50" s="28">
        <v>49</v>
      </c>
      <c r="B50" s="27" t="s">
        <v>297</v>
      </c>
      <c r="C50" s="27" t="s">
        <v>414</v>
      </c>
      <c r="D50" s="27" t="s">
        <v>39</v>
      </c>
      <c r="E50" s="27" t="s">
        <v>40</v>
      </c>
      <c r="F50" s="27" t="s">
        <v>415</v>
      </c>
      <c r="G50" s="27" t="s">
        <v>321</v>
      </c>
      <c r="I50" s="61"/>
      <c r="J50" s="57"/>
      <c r="K50" s="45"/>
      <c r="L50" s="42"/>
      <c r="M50" s="43" t="s">
        <v>416</v>
      </c>
    </row>
    <row r="51" spans="1:13" x14ac:dyDescent="0.45">
      <c r="A51" s="28">
        <v>50</v>
      </c>
      <c r="B51" s="27" t="s">
        <v>297</v>
      </c>
      <c r="C51" s="27" t="s">
        <v>417</v>
      </c>
      <c r="D51" s="27" t="s">
        <v>41</v>
      </c>
      <c r="E51" s="27" t="s">
        <v>47</v>
      </c>
      <c r="F51" s="27" t="s">
        <v>418</v>
      </c>
      <c r="G51" s="27" t="s">
        <v>351</v>
      </c>
      <c r="I51" s="36" t="s">
        <v>419</v>
      </c>
      <c r="J51" s="57"/>
      <c r="K51" s="58"/>
      <c r="L51" s="40"/>
      <c r="M51" s="45" t="s">
        <v>420</v>
      </c>
    </row>
    <row r="52" spans="1:13" x14ac:dyDescent="0.45">
      <c r="A52" s="28">
        <v>51</v>
      </c>
      <c r="B52" s="27" t="s">
        <v>297</v>
      </c>
      <c r="C52" s="27" t="s">
        <v>421</v>
      </c>
      <c r="D52" s="27" t="s">
        <v>41</v>
      </c>
      <c r="E52" s="27" t="s">
        <v>40</v>
      </c>
      <c r="F52" s="27" t="s">
        <v>422</v>
      </c>
      <c r="G52" s="27" t="s">
        <v>321</v>
      </c>
      <c r="I52" s="9"/>
      <c r="J52" s="50"/>
      <c r="K52" s="43" t="s">
        <v>423</v>
      </c>
      <c r="L52" s="44"/>
      <c r="M52" s="45" t="s">
        <v>424</v>
      </c>
    </row>
    <row r="53" spans="1:13" x14ac:dyDescent="0.45">
      <c r="A53" s="28">
        <v>52</v>
      </c>
      <c r="B53" s="27" t="s">
        <v>59</v>
      </c>
      <c r="C53" s="27" t="s">
        <v>227</v>
      </c>
      <c r="D53" s="27" t="s">
        <v>39</v>
      </c>
      <c r="E53" s="27" t="s">
        <v>43</v>
      </c>
      <c r="F53" s="27" t="s">
        <v>425</v>
      </c>
      <c r="G53" s="27" t="s">
        <v>221</v>
      </c>
      <c r="I53" s="9"/>
      <c r="J53" s="51"/>
      <c r="K53" s="45" t="s">
        <v>426</v>
      </c>
      <c r="L53" s="46"/>
      <c r="M53" s="58"/>
    </row>
    <row r="54" spans="1:13" x14ac:dyDescent="0.45">
      <c r="A54" s="28">
        <v>53</v>
      </c>
      <c r="B54" s="27" t="s">
        <v>82</v>
      </c>
      <c r="C54" s="27" t="s">
        <v>427</v>
      </c>
      <c r="D54" s="27" t="s">
        <v>41</v>
      </c>
      <c r="E54" s="27" t="s">
        <v>40</v>
      </c>
      <c r="F54" s="27" t="s">
        <v>428</v>
      </c>
      <c r="G54" s="27" t="s">
        <v>51</v>
      </c>
      <c r="I54" s="9"/>
      <c r="J54" s="54"/>
      <c r="K54" s="45"/>
      <c r="L54" s="47"/>
      <c r="M54" s="43" t="s">
        <v>429</v>
      </c>
    </row>
    <row r="55" spans="1:13" x14ac:dyDescent="0.45">
      <c r="A55" s="28">
        <v>54</v>
      </c>
      <c r="B55" s="27" t="s">
        <v>38</v>
      </c>
      <c r="C55" s="27" t="s">
        <v>240</v>
      </c>
      <c r="D55" s="27" t="s">
        <v>39</v>
      </c>
      <c r="E55" s="27" t="s">
        <v>43</v>
      </c>
      <c r="F55" s="27" t="s">
        <v>430</v>
      </c>
      <c r="G55" s="27" t="s">
        <v>221</v>
      </c>
      <c r="I55" s="9"/>
      <c r="J55" s="54"/>
      <c r="K55" s="45"/>
      <c r="L55" s="37"/>
      <c r="M55" s="45" t="s">
        <v>431</v>
      </c>
    </row>
    <row r="56" spans="1:13" x14ac:dyDescent="0.45">
      <c r="A56" s="28">
        <v>55</v>
      </c>
      <c r="B56" s="27" t="s">
        <v>297</v>
      </c>
      <c r="C56" s="27" t="s">
        <v>432</v>
      </c>
      <c r="D56" s="27" t="s">
        <v>39</v>
      </c>
      <c r="E56" s="27" t="s">
        <v>40</v>
      </c>
      <c r="F56" s="27" t="s">
        <v>433</v>
      </c>
      <c r="G56" s="27" t="s">
        <v>434</v>
      </c>
      <c r="I56" s="48" t="s">
        <v>435</v>
      </c>
      <c r="J56" s="54"/>
      <c r="K56" s="45"/>
      <c r="L56" s="37"/>
      <c r="M56" s="45"/>
    </row>
    <row r="57" spans="1:13" x14ac:dyDescent="0.45">
      <c r="A57" s="28">
        <v>56</v>
      </c>
      <c r="B57" s="27" t="s">
        <v>297</v>
      </c>
      <c r="C57" s="27" t="s">
        <v>436</v>
      </c>
      <c r="D57" s="27" t="s">
        <v>39</v>
      </c>
      <c r="E57" s="27" t="s">
        <v>43</v>
      </c>
      <c r="F57" s="27" t="s">
        <v>437</v>
      </c>
      <c r="G57" s="27" t="s">
        <v>434</v>
      </c>
      <c r="I57" s="4" t="s">
        <v>314</v>
      </c>
      <c r="J57" s="54"/>
      <c r="K57" s="45"/>
      <c r="L57" s="37"/>
      <c r="M57" s="45"/>
    </row>
    <row r="58" spans="1:13" x14ac:dyDescent="0.45">
      <c r="A58" s="28">
        <v>57</v>
      </c>
      <c r="B58" s="27" t="s">
        <v>38</v>
      </c>
      <c r="C58" s="27" t="s">
        <v>67</v>
      </c>
      <c r="D58" s="27" t="s">
        <v>41</v>
      </c>
      <c r="E58" s="27" t="s">
        <v>43</v>
      </c>
      <c r="F58" s="27" t="s">
        <v>438</v>
      </c>
      <c r="G58" s="27" t="s">
        <v>292</v>
      </c>
      <c r="I58" s="4"/>
      <c r="J58" s="54"/>
      <c r="K58" s="45"/>
      <c r="L58" s="42"/>
      <c r="M58" s="43" t="s">
        <v>439</v>
      </c>
    </row>
    <row r="59" spans="1:13" x14ac:dyDescent="0.45">
      <c r="A59" s="28">
        <v>58</v>
      </c>
      <c r="B59" s="27" t="s">
        <v>297</v>
      </c>
      <c r="C59" s="27" t="s">
        <v>269</v>
      </c>
      <c r="D59" s="27" t="s">
        <v>41</v>
      </c>
      <c r="E59" s="27" t="s">
        <v>44</v>
      </c>
      <c r="F59" s="27" t="s">
        <v>440</v>
      </c>
      <c r="G59" s="27" t="s">
        <v>434</v>
      </c>
      <c r="I59" s="4"/>
      <c r="J59" s="54"/>
      <c r="K59" s="45"/>
      <c r="L59" s="40"/>
      <c r="M59" s="45" t="s">
        <v>441</v>
      </c>
    </row>
    <row r="60" spans="1:13" x14ac:dyDescent="0.45">
      <c r="A60" s="28">
        <v>59</v>
      </c>
      <c r="B60" s="27" t="s">
        <v>297</v>
      </c>
      <c r="C60" s="27" t="s">
        <v>442</v>
      </c>
      <c r="D60" s="27" t="s">
        <v>39</v>
      </c>
      <c r="E60" s="27" t="s">
        <v>43</v>
      </c>
      <c r="F60" s="27" t="s">
        <v>443</v>
      </c>
      <c r="G60" s="27" t="s">
        <v>434</v>
      </c>
      <c r="I60" s="4"/>
      <c r="J60" s="56"/>
      <c r="K60" s="43" t="s">
        <v>444</v>
      </c>
      <c r="L60" s="46"/>
      <c r="M60" s="45" t="s">
        <v>445</v>
      </c>
    </row>
    <row r="61" spans="1:13" x14ac:dyDescent="0.45">
      <c r="A61" s="28">
        <v>60</v>
      </c>
      <c r="B61" s="27" t="s">
        <v>297</v>
      </c>
      <c r="C61" s="27" t="s">
        <v>283</v>
      </c>
      <c r="D61" s="27" t="s">
        <v>39</v>
      </c>
      <c r="E61" s="27" t="s">
        <v>40</v>
      </c>
      <c r="F61" s="27" t="s">
        <v>446</v>
      </c>
      <c r="G61" s="27" t="s">
        <v>434</v>
      </c>
      <c r="I61" s="9"/>
      <c r="J61" s="57"/>
      <c r="K61" s="45" t="s">
        <v>447</v>
      </c>
      <c r="L61" s="46"/>
      <c r="M61" s="45"/>
    </row>
    <row r="62" spans="1:13" x14ac:dyDescent="0.45">
      <c r="A62" s="28">
        <v>61</v>
      </c>
      <c r="B62" s="27" t="s">
        <v>297</v>
      </c>
      <c r="C62" s="27" t="s">
        <v>273</v>
      </c>
      <c r="D62" s="27" t="s">
        <v>39</v>
      </c>
      <c r="E62" s="27" t="s">
        <v>43</v>
      </c>
      <c r="F62" s="27" t="s">
        <v>448</v>
      </c>
      <c r="G62" s="27" t="s">
        <v>434</v>
      </c>
      <c r="I62" s="9"/>
      <c r="J62" s="57"/>
      <c r="K62" s="45"/>
      <c r="L62" s="47"/>
      <c r="M62" s="43" t="s">
        <v>449</v>
      </c>
    </row>
    <row r="63" spans="1:13" x14ac:dyDescent="0.45">
      <c r="A63" s="28">
        <v>62</v>
      </c>
      <c r="B63" s="27" t="s">
        <v>82</v>
      </c>
      <c r="C63" s="27" t="s">
        <v>450</v>
      </c>
      <c r="D63" s="27" t="s">
        <v>39</v>
      </c>
      <c r="E63" s="27" t="s">
        <v>47</v>
      </c>
      <c r="F63" s="27" t="s">
        <v>451</v>
      </c>
      <c r="G63" s="27" t="s">
        <v>292</v>
      </c>
      <c r="I63" s="9"/>
      <c r="J63" s="57"/>
      <c r="K63" s="45"/>
      <c r="L63" s="37"/>
      <c r="M63" s="45" t="s">
        <v>452</v>
      </c>
    </row>
    <row r="64" spans="1:13" x14ac:dyDescent="0.45">
      <c r="A64" s="28">
        <v>63</v>
      </c>
      <c r="B64" s="27" t="s">
        <v>297</v>
      </c>
      <c r="C64" s="27" t="s">
        <v>453</v>
      </c>
      <c r="D64" s="27" t="s">
        <v>39</v>
      </c>
      <c r="E64" s="27" t="s">
        <v>43</v>
      </c>
      <c r="F64" s="27" t="s">
        <v>454</v>
      </c>
      <c r="G64" s="27" t="s">
        <v>434</v>
      </c>
      <c r="I64" s="9"/>
      <c r="J64" s="57"/>
      <c r="K64" s="45"/>
      <c r="L64" s="37"/>
      <c r="M64" s="45" t="s">
        <v>455</v>
      </c>
    </row>
    <row r="65" spans="1:13" x14ac:dyDescent="0.45">
      <c r="A65" s="28">
        <v>64</v>
      </c>
      <c r="B65" s="27" t="s">
        <v>297</v>
      </c>
      <c r="C65" s="27" t="s">
        <v>456</v>
      </c>
      <c r="D65" s="27" t="s">
        <v>41</v>
      </c>
      <c r="E65" s="27" t="s">
        <v>40</v>
      </c>
      <c r="F65" s="27" t="s">
        <v>457</v>
      </c>
      <c r="G65" s="27" t="s">
        <v>434</v>
      </c>
      <c r="I65" s="9"/>
      <c r="J65" s="57"/>
      <c r="K65" s="8"/>
      <c r="L65" s="57"/>
      <c r="M65" s="8"/>
    </row>
    <row r="66" spans="1:13" x14ac:dyDescent="0.45">
      <c r="A66" s="28">
        <v>65</v>
      </c>
      <c r="B66" s="27" t="s">
        <v>82</v>
      </c>
      <c r="C66" s="27" t="s">
        <v>175</v>
      </c>
      <c r="D66" s="27" t="s">
        <v>41</v>
      </c>
      <c r="E66" s="27" t="s">
        <v>44</v>
      </c>
      <c r="F66" s="27" t="s">
        <v>458</v>
      </c>
      <c r="G66" s="27" t="s">
        <v>7</v>
      </c>
      <c r="I66" s="36" t="s">
        <v>459</v>
      </c>
      <c r="J66" s="77"/>
      <c r="K66" s="8"/>
      <c r="L66" s="50"/>
      <c r="M66" s="41" t="s">
        <v>460</v>
      </c>
    </row>
    <row r="67" spans="1:13" x14ac:dyDescent="0.45">
      <c r="A67" s="28">
        <v>66</v>
      </c>
      <c r="B67" s="27" t="s">
        <v>297</v>
      </c>
      <c r="C67" s="27" t="s">
        <v>272</v>
      </c>
      <c r="D67" s="27" t="s">
        <v>39</v>
      </c>
      <c r="E67" s="27" t="s">
        <v>40</v>
      </c>
      <c r="F67" s="27" t="s">
        <v>461</v>
      </c>
      <c r="G67" s="27" t="s">
        <v>434</v>
      </c>
      <c r="I67" s="61"/>
      <c r="J67" s="77"/>
      <c r="K67" s="8"/>
      <c r="L67" s="51"/>
      <c r="M67" s="43" t="s">
        <v>462</v>
      </c>
    </row>
    <row r="68" spans="1:13" x14ac:dyDescent="0.45">
      <c r="A68" s="28">
        <v>67</v>
      </c>
      <c r="B68" s="27" t="s">
        <v>297</v>
      </c>
      <c r="C68" s="27" t="s">
        <v>463</v>
      </c>
      <c r="D68" s="27" t="s">
        <v>39</v>
      </c>
      <c r="E68" s="27" t="s">
        <v>43</v>
      </c>
      <c r="F68" s="27" t="s">
        <v>464</v>
      </c>
      <c r="G68" s="27" t="s">
        <v>465</v>
      </c>
      <c r="I68" s="1"/>
      <c r="J68" s="80"/>
      <c r="K68" s="43" t="s">
        <v>466</v>
      </c>
      <c r="L68" s="54"/>
      <c r="M68" s="8" t="s">
        <v>345</v>
      </c>
    </row>
    <row r="69" spans="1:13" x14ac:dyDescent="0.45">
      <c r="A69" s="28">
        <v>68</v>
      </c>
      <c r="B69" s="27" t="s">
        <v>297</v>
      </c>
      <c r="C69" s="27" t="s">
        <v>467</v>
      </c>
      <c r="D69" s="27" t="s">
        <v>41</v>
      </c>
      <c r="E69" s="27" t="s">
        <v>43</v>
      </c>
      <c r="F69" s="27" t="s">
        <v>468</v>
      </c>
      <c r="G69" s="27" t="s">
        <v>434</v>
      </c>
      <c r="I69" s="1"/>
      <c r="J69" s="81"/>
      <c r="K69" s="41" t="s">
        <v>345</v>
      </c>
      <c r="L69" s="54"/>
      <c r="M69" s="67"/>
    </row>
    <row r="70" spans="1:13" x14ac:dyDescent="0.45">
      <c r="A70" s="28">
        <v>69</v>
      </c>
      <c r="B70" s="27" t="s">
        <v>82</v>
      </c>
      <c r="C70" s="27" t="s">
        <v>190</v>
      </c>
      <c r="D70" s="27" t="s">
        <v>41</v>
      </c>
      <c r="E70" s="27" t="s">
        <v>40</v>
      </c>
      <c r="F70" s="27" t="s">
        <v>469</v>
      </c>
      <c r="G70" s="27" t="s">
        <v>7</v>
      </c>
      <c r="I70" s="1"/>
      <c r="J70" s="82"/>
      <c r="K70" s="41"/>
      <c r="L70" s="56"/>
      <c r="M70" s="8" t="s">
        <v>470</v>
      </c>
    </row>
    <row r="71" spans="1:13" x14ac:dyDescent="0.45">
      <c r="A71" s="28">
        <v>70</v>
      </c>
      <c r="B71" s="27" t="s">
        <v>297</v>
      </c>
      <c r="C71" s="27" t="s">
        <v>471</v>
      </c>
      <c r="D71" s="27" t="s">
        <v>39</v>
      </c>
      <c r="E71" s="27" t="s">
        <v>43</v>
      </c>
      <c r="F71" s="27" t="s">
        <v>472</v>
      </c>
      <c r="G71" s="27" t="s">
        <v>321</v>
      </c>
      <c r="I71" s="1"/>
      <c r="J71" s="82"/>
      <c r="K71" s="41"/>
      <c r="L71" s="57"/>
      <c r="M71" s="43" t="s">
        <v>473</v>
      </c>
    </row>
    <row r="72" spans="1:13" x14ac:dyDescent="0.45">
      <c r="A72" s="28">
        <v>71</v>
      </c>
      <c r="B72" s="27" t="s">
        <v>82</v>
      </c>
      <c r="C72" s="27" t="s">
        <v>159</v>
      </c>
      <c r="D72" s="27" t="s">
        <v>41</v>
      </c>
      <c r="E72" s="27" t="s">
        <v>40</v>
      </c>
      <c r="F72" s="27" t="s">
        <v>474</v>
      </c>
      <c r="G72" s="27" t="s">
        <v>7</v>
      </c>
      <c r="I72" s="48" t="s">
        <v>475</v>
      </c>
      <c r="J72" s="82"/>
      <c r="K72"/>
      <c r="L72" s="77"/>
      <c r="M72" s="41" t="s">
        <v>476</v>
      </c>
    </row>
    <row r="73" spans="1:13" x14ac:dyDescent="0.45">
      <c r="A73" s="28">
        <v>72</v>
      </c>
      <c r="B73" s="27" t="s">
        <v>297</v>
      </c>
      <c r="C73" s="27" t="s">
        <v>477</v>
      </c>
      <c r="D73" s="27" t="s">
        <v>41</v>
      </c>
      <c r="E73" s="27" t="s">
        <v>40</v>
      </c>
      <c r="F73" s="27" t="s">
        <v>478</v>
      </c>
      <c r="G73" s="27" t="s">
        <v>465</v>
      </c>
      <c r="I73" s="4" t="s">
        <v>479</v>
      </c>
      <c r="J73" s="82"/>
      <c r="K73" s="8"/>
      <c r="L73" s="57"/>
      <c r="M73" s="67"/>
    </row>
    <row r="74" spans="1:13" x14ac:dyDescent="0.45">
      <c r="A74" s="28">
        <v>73</v>
      </c>
      <c r="B74" s="27" t="s">
        <v>297</v>
      </c>
      <c r="C74" s="27" t="s">
        <v>480</v>
      </c>
      <c r="D74" s="27" t="s">
        <v>39</v>
      </c>
      <c r="E74" s="27" t="s">
        <v>61</v>
      </c>
      <c r="F74" s="27" t="s">
        <v>481</v>
      </c>
      <c r="G74" s="27" t="s">
        <v>360</v>
      </c>
      <c r="I74" s="9"/>
      <c r="J74" s="82"/>
      <c r="K74" s="8"/>
      <c r="L74" s="50"/>
      <c r="M74" s="43" t="s">
        <v>482</v>
      </c>
    </row>
    <row r="75" spans="1:13" x14ac:dyDescent="0.45">
      <c r="A75" s="28">
        <v>74</v>
      </c>
      <c r="B75" s="27" t="s">
        <v>297</v>
      </c>
      <c r="C75" s="27" t="s">
        <v>483</v>
      </c>
      <c r="D75" s="27" t="s">
        <v>39</v>
      </c>
      <c r="E75" s="27" t="s">
        <v>66</v>
      </c>
      <c r="F75" s="27" t="s">
        <v>484</v>
      </c>
      <c r="G75" s="27" t="s">
        <v>290</v>
      </c>
      <c r="I75" s="1"/>
      <c r="J75" s="82"/>
      <c r="K75" s="8"/>
      <c r="L75" s="51"/>
      <c r="M75" s="41" t="s">
        <v>307</v>
      </c>
    </row>
    <row r="76" spans="1:13" x14ac:dyDescent="0.45">
      <c r="A76" s="28">
        <v>75</v>
      </c>
      <c r="B76" s="27" t="s">
        <v>297</v>
      </c>
      <c r="C76" s="27" t="s">
        <v>485</v>
      </c>
      <c r="D76" s="27" t="s">
        <v>39</v>
      </c>
      <c r="E76" s="27" t="s">
        <v>40</v>
      </c>
      <c r="F76" s="27" t="s">
        <v>486</v>
      </c>
      <c r="G76" s="27" t="s">
        <v>360</v>
      </c>
      <c r="I76" s="1"/>
      <c r="J76" s="83"/>
      <c r="K76" s="43" t="s">
        <v>487</v>
      </c>
      <c r="L76" s="54"/>
      <c r="M76" s="67"/>
    </row>
    <row r="77" spans="1:13" x14ac:dyDescent="0.45">
      <c r="A77" s="28">
        <v>76</v>
      </c>
      <c r="B77" s="27" t="s">
        <v>297</v>
      </c>
      <c r="C77" s="27" t="s">
        <v>488</v>
      </c>
      <c r="D77" s="27" t="s">
        <v>39</v>
      </c>
      <c r="E77" s="27" t="s">
        <v>43</v>
      </c>
      <c r="F77" s="27" t="s">
        <v>489</v>
      </c>
      <c r="G77" s="27" t="s">
        <v>290</v>
      </c>
      <c r="I77" s="1"/>
      <c r="J77" s="77"/>
      <c r="K77" s="41" t="s">
        <v>330</v>
      </c>
      <c r="L77" s="54"/>
      <c r="M77" s="8"/>
    </row>
    <row r="78" spans="1:13" x14ac:dyDescent="0.45">
      <c r="A78" s="28">
        <v>77</v>
      </c>
      <c r="B78" s="27" t="s">
        <v>297</v>
      </c>
      <c r="C78" s="27" t="s">
        <v>490</v>
      </c>
      <c r="D78" s="27" t="s">
        <v>41</v>
      </c>
      <c r="E78" s="27" t="s">
        <v>42</v>
      </c>
      <c r="F78" s="27" t="s">
        <v>491</v>
      </c>
      <c r="G78" s="27" t="s">
        <v>290</v>
      </c>
      <c r="I78" s="1"/>
      <c r="J78" s="77"/>
      <c r="K78" s="8" t="s">
        <v>492</v>
      </c>
      <c r="L78" s="56"/>
      <c r="M78" s="43" t="s">
        <v>493</v>
      </c>
    </row>
    <row r="79" spans="1:13" x14ac:dyDescent="0.45">
      <c r="A79" s="28">
        <v>78</v>
      </c>
      <c r="B79" s="27" t="s">
        <v>297</v>
      </c>
      <c r="C79" s="27" t="s">
        <v>494</v>
      </c>
      <c r="D79" s="27" t="s">
        <v>39</v>
      </c>
      <c r="E79" s="27" t="s">
        <v>40</v>
      </c>
      <c r="F79" s="27" t="s">
        <v>495</v>
      </c>
      <c r="G79" s="27" t="s">
        <v>290</v>
      </c>
      <c r="I79" s="1"/>
      <c r="J79" s="77"/>
      <c r="K79" s="8"/>
      <c r="L79" s="57"/>
      <c r="M79" s="41" t="s">
        <v>330</v>
      </c>
    </row>
    <row r="80" spans="1:13" x14ac:dyDescent="0.45">
      <c r="A80" s="28">
        <v>79</v>
      </c>
      <c r="B80" s="27" t="s">
        <v>297</v>
      </c>
      <c r="C80" s="27" t="s">
        <v>496</v>
      </c>
      <c r="D80" s="27" t="s">
        <v>39</v>
      </c>
      <c r="E80" s="27" t="s">
        <v>40</v>
      </c>
      <c r="F80" s="27" t="s">
        <v>497</v>
      </c>
      <c r="G80" s="27" t="s">
        <v>290</v>
      </c>
      <c r="I80" s="1"/>
      <c r="J80" s="77"/>
      <c r="K80"/>
      <c r="L80" s="77"/>
      <c r="M80" s="41" t="s">
        <v>498</v>
      </c>
    </row>
    <row r="81" spans="1:7" x14ac:dyDescent="0.45">
      <c r="A81" s="28">
        <v>80</v>
      </c>
      <c r="B81" s="27" t="s">
        <v>297</v>
      </c>
      <c r="C81" s="27" t="s">
        <v>499</v>
      </c>
      <c r="D81" s="27" t="s">
        <v>41</v>
      </c>
      <c r="E81" s="27" t="s">
        <v>43</v>
      </c>
      <c r="F81" s="27" t="s">
        <v>500</v>
      </c>
      <c r="G81" s="27" t="s">
        <v>465</v>
      </c>
    </row>
    <row r="82" spans="1:7" x14ac:dyDescent="0.45">
      <c r="A82" s="28">
        <v>81</v>
      </c>
      <c r="B82" s="27" t="s">
        <v>297</v>
      </c>
      <c r="C82" s="27" t="s">
        <v>501</v>
      </c>
      <c r="D82" s="27" t="s">
        <v>39</v>
      </c>
      <c r="E82" s="27" t="s">
        <v>502</v>
      </c>
      <c r="F82" s="27" t="s">
        <v>503</v>
      </c>
      <c r="G82" s="27" t="s">
        <v>48</v>
      </c>
    </row>
    <row r="83" spans="1:7" x14ac:dyDescent="0.45">
      <c r="A83" s="28">
        <v>82</v>
      </c>
      <c r="B83" s="27" t="s">
        <v>297</v>
      </c>
      <c r="C83" s="27" t="s">
        <v>504</v>
      </c>
      <c r="D83" s="27" t="s">
        <v>41</v>
      </c>
      <c r="E83" s="27" t="s">
        <v>40</v>
      </c>
      <c r="F83" s="27" t="s">
        <v>127</v>
      </c>
      <c r="G83" s="27" t="s">
        <v>48</v>
      </c>
    </row>
    <row r="84" spans="1:7" x14ac:dyDescent="0.45">
      <c r="A84" s="28">
        <v>83</v>
      </c>
      <c r="B84" s="27" t="s">
        <v>297</v>
      </c>
      <c r="C84" s="27" t="s">
        <v>505</v>
      </c>
      <c r="D84" s="27" t="s">
        <v>39</v>
      </c>
      <c r="E84" s="27" t="s">
        <v>46</v>
      </c>
      <c r="F84" s="27" t="s">
        <v>176</v>
      </c>
      <c r="G84" s="27" t="s">
        <v>48</v>
      </c>
    </row>
    <row r="85" spans="1:7" x14ac:dyDescent="0.45">
      <c r="A85" s="28">
        <v>84</v>
      </c>
      <c r="B85" s="27" t="s">
        <v>297</v>
      </c>
      <c r="C85" s="27" t="s">
        <v>506</v>
      </c>
      <c r="D85" s="27" t="s">
        <v>39</v>
      </c>
      <c r="E85" s="27" t="s">
        <v>40</v>
      </c>
      <c r="F85" s="27" t="s">
        <v>507</v>
      </c>
      <c r="G85" s="27" t="s">
        <v>48</v>
      </c>
    </row>
    <row r="86" spans="1:7" x14ac:dyDescent="0.45">
      <c r="A86" s="28">
        <v>85</v>
      </c>
      <c r="B86" s="27" t="s">
        <v>297</v>
      </c>
      <c r="C86" s="27" t="s">
        <v>508</v>
      </c>
      <c r="D86" s="27" t="s">
        <v>39</v>
      </c>
      <c r="E86" s="27" t="s">
        <v>43</v>
      </c>
      <c r="F86" s="27" t="s">
        <v>509</v>
      </c>
      <c r="G86" s="27" t="s">
        <v>48</v>
      </c>
    </row>
    <row r="87" spans="1:7" x14ac:dyDescent="0.45">
      <c r="A87" s="28">
        <v>86</v>
      </c>
      <c r="B87" s="27" t="s">
        <v>297</v>
      </c>
      <c r="C87" s="27" t="s">
        <v>510</v>
      </c>
      <c r="D87" s="27" t="s">
        <v>39</v>
      </c>
      <c r="E87" s="27" t="s">
        <v>43</v>
      </c>
      <c r="F87" s="27" t="s">
        <v>511</v>
      </c>
      <c r="G87" s="27" t="s">
        <v>321</v>
      </c>
    </row>
    <row r="88" spans="1:7" x14ac:dyDescent="0.45">
      <c r="A88" s="28">
        <v>87</v>
      </c>
      <c r="B88" s="27" t="s">
        <v>297</v>
      </c>
      <c r="C88" s="27" t="s">
        <v>512</v>
      </c>
      <c r="D88" s="27" t="s">
        <v>41</v>
      </c>
      <c r="E88" s="27" t="s">
        <v>42</v>
      </c>
      <c r="F88" s="27" t="s">
        <v>513</v>
      </c>
      <c r="G88" s="27" t="s">
        <v>48</v>
      </c>
    </row>
    <row r="89" spans="1:7" x14ac:dyDescent="0.45">
      <c r="A89" s="28">
        <v>88</v>
      </c>
      <c r="B89" s="27" t="s">
        <v>297</v>
      </c>
      <c r="C89" s="27" t="s">
        <v>514</v>
      </c>
      <c r="D89" s="27" t="s">
        <v>39</v>
      </c>
      <c r="E89" s="27" t="s">
        <v>43</v>
      </c>
      <c r="F89" s="27" t="s">
        <v>513</v>
      </c>
      <c r="G89" s="27" t="s">
        <v>48</v>
      </c>
    </row>
    <row r="90" spans="1:7" x14ac:dyDescent="0.45">
      <c r="A90" s="28">
        <v>89</v>
      </c>
      <c r="B90" s="27" t="s">
        <v>297</v>
      </c>
      <c r="C90" s="27" t="s">
        <v>515</v>
      </c>
      <c r="D90" s="27" t="s">
        <v>41</v>
      </c>
      <c r="E90" s="27" t="s">
        <v>40</v>
      </c>
      <c r="F90" s="27" t="s">
        <v>516</v>
      </c>
      <c r="G90" s="27" t="s">
        <v>321</v>
      </c>
    </row>
    <row r="91" spans="1:7" x14ac:dyDescent="0.45">
      <c r="A91" s="28">
        <v>90</v>
      </c>
      <c r="B91" s="27" t="s">
        <v>297</v>
      </c>
      <c r="C91" s="27" t="s">
        <v>517</v>
      </c>
      <c r="D91" s="27" t="s">
        <v>41</v>
      </c>
      <c r="E91" s="27" t="s">
        <v>40</v>
      </c>
      <c r="F91" s="27" t="s">
        <v>518</v>
      </c>
      <c r="G91" s="27" t="s">
        <v>360</v>
      </c>
    </row>
    <row r="92" spans="1:7" x14ac:dyDescent="0.45">
      <c r="A92" s="28">
        <v>91</v>
      </c>
      <c r="B92" s="27" t="s">
        <v>82</v>
      </c>
      <c r="C92" s="27" t="s">
        <v>122</v>
      </c>
      <c r="D92" s="27" t="s">
        <v>41</v>
      </c>
      <c r="E92" s="27" t="s">
        <v>43</v>
      </c>
      <c r="F92" s="27" t="s">
        <v>519</v>
      </c>
      <c r="G92" s="27" t="s">
        <v>465</v>
      </c>
    </row>
    <row r="93" spans="1:7" x14ac:dyDescent="0.45">
      <c r="A93" s="28">
        <v>92</v>
      </c>
      <c r="B93" s="27" t="s">
        <v>82</v>
      </c>
      <c r="C93" s="27" t="s">
        <v>520</v>
      </c>
      <c r="D93" s="27" t="s">
        <v>39</v>
      </c>
      <c r="E93" s="27" t="s">
        <v>43</v>
      </c>
      <c r="F93" s="27" t="s">
        <v>521</v>
      </c>
      <c r="G93" s="27" t="s">
        <v>360</v>
      </c>
    </row>
    <row r="94" spans="1:7" x14ac:dyDescent="0.45">
      <c r="A94" s="28">
        <v>93</v>
      </c>
      <c r="B94" s="27" t="s">
        <v>297</v>
      </c>
      <c r="C94" s="27" t="s">
        <v>522</v>
      </c>
      <c r="D94" s="27" t="s">
        <v>41</v>
      </c>
      <c r="E94" s="27" t="s">
        <v>43</v>
      </c>
      <c r="F94" s="27" t="s">
        <v>523</v>
      </c>
      <c r="G94" s="27" t="s">
        <v>48</v>
      </c>
    </row>
    <row r="95" spans="1:7" x14ac:dyDescent="0.45">
      <c r="A95" s="28">
        <v>94</v>
      </c>
      <c r="B95" s="27" t="s">
        <v>297</v>
      </c>
      <c r="C95" s="27" t="s">
        <v>524</v>
      </c>
      <c r="D95" s="27" t="s">
        <v>41</v>
      </c>
      <c r="E95" s="27" t="s">
        <v>40</v>
      </c>
      <c r="F95" s="27" t="s">
        <v>525</v>
      </c>
      <c r="G95" s="27" t="s">
        <v>465</v>
      </c>
    </row>
    <row r="96" spans="1:7" x14ac:dyDescent="0.45">
      <c r="A96" s="28">
        <v>95</v>
      </c>
      <c r="B96" s="27" t="s">
        <v>82</v>
      </c>
      <c r="C96" s="27" t="s">
        <v>526</v>
      </c>
      <c r="D96" s="27" t="s">
        <v>41</v>
      </c>
      <c r="E96" s="27" t="s">
        <v>43</v>
      </c>
      <c r="F96" s="27" t="s">
        <v>527</v>
      </c>
      <c r="G96" s="27" t="s">
        <v>465</v>
      </c>
    </row>
    <row r="97" spans="1:7" x14ac:dyDescent="0.45">
      <c r="A97" s="28">
        <v>96</v>
      </c>
      <c r="B97" s="27" t="s">
        <v>297</v>
      </c>
      <c r="C97" s="27" t="s">
        <v>528</v>
      </c>
      <c r="D97" s="27" t="s">
        <v>39</v>
      </c>
      <c r="E97" s="27" t="s">
        <v>42</v>
      </c>
      <c r="F97" s="27" t="s">
        <v>529</v>
      </c>
      <c r="G97" s="27" t="s">
        <v>465</v>
      </c>
    </row>
    <row r="98" spans="1:7" x14ac:dyDescent="0.45">
      <c r="A98" s="28">
        <v>97</v>
      </c>
      <c r="B98" s="27" t="s">
        <v>297</v>
      </c>
      <c r="C98" s="27" t="s">
        <v>108</v>
      </c>
      <c r="D98" s="27" t="s">
        <v>41</v>
      </c>
      <c r="E98" s="27" t="s">
        <v>40</v>
      </c>
      <c r="F98" s="27" t="s">
        <v>530</v>
      </c>
      <c r="G98" s="27" t="s">
        <v>321</v>
      </c>
    </row>
    <row r="99" spans="1:7" x14ac:dyDescent="0.45">
      <c r="A99" s="28">
        <v>98</v>
      </c>
      <c r="B99" s="27" t="s">
        <v>297</v>
      </c>
      <c r="C99" s="27" t="s">
        <v>531</v>
      </c>
      <c r="D99" s="27" t="s">
        <v>41</v>
      </c>
      <c r="E99" s="27" t="s">
        <v>43</v>
      </c>
      <c r="F99" s="27" t="s">
        <v>532</v>
      </c>
      <c r="G99" s="27" t="s">
        <v>51</v>
      </c>
    </row>
    <row r="100" spans="1:7" x14ac:dyDescent="0.45">
      <c r="A100" s="28">
        <v>99</v>
      </c>
      <c r="B100" s="27" t="s">
        <v>297</v>
      </c>
      <c r="C100" s="27" t="s">
        <v>533</v>
      </c>
      <c r="D100" s="27" t="s">
        <v>39</v>
      </c>
      <c r="E100" s="27" t="s">
        <v>40</v>
      </c>
      <c r="F100" s="27" t="s">
        <v>534</v>
      </c>
      <c r="G100" s="27" t="s">
        <v>321</v>
      </c>
    </row>
    <row r="101" spans="1:7" x14ac:dyDescent="0.45">
      <c r="A101" s="28">
        <v>100</v>
      </c>
      <c r="B101" s="27" t="s">
        <v>297</v>
      </c>
      <c r="C101" s="27" t="s">
        <v>535</v>
      </c>
      <c r="D101" s="27" t="s">
        <v>39</v>
      </c>
      <c r="E101" s="27" t="s">
        <v>40</v>
      </c>
      <c r="F101" s="27" t="s">
        <v>536</v>
      </c>
      <c r="G101" s="27" t="s">
        <v>290</v>
      </c>
    </row>
    <row r="102" spans="1:7" x14ac:dyDescent="0.45">
      <c r="A102" s="28">
        <v>101</v>
      </c>
      <c r="B102" s="27" t="s">
        <v>297</v>
      </c>
      <c r="C102" s="27" t="s">
        <v>537</v>
      </c>
      <c r="D102" s="27" t="s">
        <v>41</v>
      </c>
      <c r="E102" s="27" t="s">
        <v>42</v>
      </c>
      <c r="F102" s="27" t="s">
        <v>538</v>
      </c>
      <c r="G102" s="27" t="s">
        <v>465</v>
      </c>
    </row>
    <row r="103" spans="1:7" x14ac:dyDescent="0.45">
      <c r="A103" s="28">
        <v>102</v>
      </c>
      <c r="B103" s="27" t="s">
        <v>297</v>
      </c>
      <c r="C103" s="27" t="s">
        <v>203</v>
      </c>
      <c r="D103" s="27" t="s">
        <v>39</v>
      </c>
      <c r="E103" s="27" t="s">
        <v>43</v>
      </c>
      <c r="F103" s="27" t="s">
        <v>539</v>
      </c>
      <c r="G103" s="27" t="s">
        <v>321</v>
      </c>
    </row>
    <row r="104" spans="1:7" x14ac:dyDescent="0.45">
      <c r="A104" s="28">
        <v>103</v>
      </c>
      <c r="B104" s="27" t="s">
        <v>297</v>
      </c>
      <c r="C104" s="27" t="s">
        <v>540</v>
      </c>
      <c r="D104" s="27" t="s">
        <v>41</v>
      </c>
      <c r="E104" s="27" t="s">
        <v>43</v>
      </c>
      <c r="F104" s="27" t="s">
        <v>541</v>
      </c>
      <c r="G104" s="27" t="s">
        <v>465</v>
      </c>
    </row>
    <row r="105" spans="1:7" x14ac:dyDescent="0.45">
      <c r="A105" s="28">
        <v>104</v>
      </c>
      <c r="B105" s="27" t="s">
        <v>297</v>
      </c>
      <c r="C105" s="27" t="s">
        <v>164</v>
      </c>
      <c r="D105" s="27" t="s">
        <v>39</v>
      </c>
      <c r="E105" s="27" t="s">
        <v>43</v>
      </c>
      <c r="F105" s="27" t="s">
        <v>542</v>
      </c>
      <c r="G105" s="27" t="s">
        <v>321</v>
      </c>
    </row>
    <row r="106" spans="1:7" x14ac:dyDescent="0.45">
      <c r="A106" s="28">
        <v>105</v>
      </c>
      <c r="B106" s="27" t="s">
        <v>297</v>
      </c>
      <c r="C106" s="27" t="s">
        <v>543</v>
      </c>
      <c r="D106" s="27" t="s">
        <v>41</v>
      </c>
      <c r="E106" s="27" t="s">
        <v>43</v>
      </c>
      <c r="F106" s="27" t="s">
        <v>544</v>
      </c>
      <c r="G106" s="27" t="s">
        <v>465</v>
      </c>
    </row>
    <row r="107" spans="1:7" x14ac:dyDescent="0.45">
      <c r="A107" s="28">
        <v>106</v>
      </c>
      <c r="B107" s="27" t="s">
        <v>297</v>
      </c>
      <c r="C107" s="27" t="s">
        <v>545</v>
      </c>
      <c r="D107" s="27" t="s">
        <v>39</v>
      </c>
      <c r="E107" s="27" t="s">
        <v>40</v>
      </c>
      <c r="F107" s="27" t="s">
        <v>546</v>
      </c>
      <c r="G107" s="27" t="s">
        <v>321</v>
      </c>
    </row>
    <row r="108" spans="1:7" x14ac:dyDescent="0.45">
      <c r="A108" s="28">
        <v>107</v>
      </c>
      <c r="B108" s="27" t="s">
        <v>297</v>
      </c>
      <c r="C108" s="27" t="s">
        <v>280</v>
      </c>
      <c r="D108" s="27" t="s">
        <v>39</v>
      </c>
      <c r="E108" s="27" t="s">
        <v>43</v>
      </c>
      <c r="F108" s="27" t="s">
        <v>547</v>
      </c>
      <c r="G108" s="27" t="s">
        <v>434</v>
      </c>
    </row>
    <row r="109" spans="1:7" x14ac:dyDescent="0.45">
      <c r="A109" s="28">
        <v>108</v>
      </c>
      <c r="B109" s="27" t="s">
        <v>297</v>
      </c>
      <c r="C109" s="27" t="s">
        <v>548</v>
      </c>
      <c r="D109" s="27" t="s">
        <v>41</v>
      </c>
      <c r="E109" s="27" t="s">
        <v>40</v>
      </c>
      <c r="F109" s="27" t="s">
        <v>549</v>
      </c>
      <c r="G109" s="27" t="s">
        <v>321</v>
      </c>
    </row>
    <row r="110" spans="1:7" x14ac:dyDescent="0.45">
      <c r="A110" s="28">
        <v>109</v>
      </c>
      <c r="B110" s="27" t="s">
        <v>297</v>
      </c>
      <c r="C110" s="27" t="s">
        <v>246</v>
      </c>
      <c r="D110" s="27" t="s">
        <v>41</v>
      </c>
      <c r="E110" s="27" t="s">
        <v>43</v>
      </c>
      <c r="F110" s="27" t="s">
        <v>549</v>
      </c>
      <c r="G110" s="27" t="s">
        <v>321</v>
      </c>
    </row>
    <row r="111" spans="1:7" x14ac:dyDescent="0.45">
      <c r="A111" s="28">
        <v>110</v>
      </c>
      <c r="B111" s="27" t="s">
        <v>297</v>
      </c>
      <c r="C111" s="27" t="s">
        <v>550</v>
      </c>
      <c r="D111" s="27" t="s">
        <v>39</v>
      </c>
      <c r="E111" s="27" t="s">
        <v>44</v>
      </c>
      <c r="F111" s="27" t="s">
        <v>551</v>
      </c>
      <c r="G111" s="27" t="s">
        <v>321</v>
      </c>
    </row>
    <row r="112" spans="1:7" x14ac:dyDescent="0.45">
      <c r="A112" s="28">
        <v>111</v>
      </c>
      <c r="B112" s="27" t="s">
        <v>297</v>
      </c>
      <c r="C112" s="27" t="s">
        <v>552</v>
      </c>
      <c r="D112" s="27" t="s">
        <v>41</v>
      </c>
      <c r="E112" s="27" t="s">
        <v>45</v>
      </c>
      <c r="F112" s="27" t="s">
        <v>553</v>
      </c>
      <c r="G112" s="27" t="s">
        <v>434</v>
      </c>
    </row>
    <row r="113" spans="1:7" x14ac:dyDescent="0.45">
      <c r="A113" s="28">
        <v>112</v>
      </c>
      <c r="B113" s="27" t="s">
        <v>297</v>
      </c>
      <c r="C113" s="27" t="s">
        <v>554</v>
      </c>
      <c r="D113" s="27" t="s">
        <v>39</v>
      </c>
      <c r="E113" s="27" t="s">
        <v>40</v>
      </c>
      <c r="F113" s="27" t="s">
        <v>555</v>
      </c>
      <c r="G113" s="27" t="s">
        <v>556</v>
      </c>
    </row>
    <row r="114" spans="1:7" x14ac:dyDescent="0.45">
      <c r="A114" s="28">
        <v>113</v>
      </c>
      <c r="B114" s="27" t="s">
        <v>59</v>
      </c>
      <c r="C114" s="27" t="s">
        <v>557</v>
      </c>
      <c r="D114" s="27" t="s">
        <v>41</v>
      </c>
      <c r="E114" s="27" t="s">
        <v>43</v>
      </c>
      <c r="F114" s="27" t="s">
        <v>558</v>
      </c>
      <c r="G114" s="27" t="s">
        <v>556</v>
      </c>
    </row>
    <row r="115" spans="1:7" x14ac:dyDescent="0.45">
      <c r="A115" s="28">
        <v>114</v>
      </c>
      <c r="B115" s="27" t="s">
        <v>297</v>
      </c>
      <c r="C115" s="27" t="s">
        <v>559</v>
      </c>
      <c r="D115" s="27" t="s">
        <v>39</v>
      </c>
      <c r="E115" s="27" t="s">
        <v>42</v>
      </c>
      <c r="F115" s="27" t="s">
        <v>560</v>
      </c>
      <c r="G115" s="27" t="s">
        <v>556</v>
      </c>
    </row>
    <row r="116" spans="1:7" x14ac:dyDescent="0.45">
      <c r="A116" s="28">
        <v>115</v>
      </c>
      <c r="B116" s="27" t="s">
        <v>297</v>
      </c>
      <c r="C116" s="27" t="s">
        <v>540</v>
      </c>
      <c r="D116" s="27" t="s">
        <v>39</v>
      </c>
      <c r="E116" s="27" t="s">
        <v>43</v>
      </c>
      <c r="F116" s="27" t="s">
        <v>561</v>
      </c>
      <c r="G116" s="27" t="s">
        <v>360</v>
      </c>
    </row>
    <row r="117" spans="1:7" x14ac:dyDescent="0.45">
      <c r="A117" s="28">
        <v>116</v>
      </c>
      <c r="B117" s="27" t="s">
        <v>297</v>
      </c>
      <c r="C117" s="27" t="s">
        <v>562</v>
      </c>
      <c r="D117" s="27" t="s">
        <v>39</v>
      </c>
      <c r="E117" s="27" t="s">
        <v>40</v>
      </c>
      <c r="F117" s="27" t="s">
        <v>563</v>
      </c>
      <c r="G117" s="27" t="s">
        <v>465</v>
      </c>
    </row>
    <row r="118" spans="1:7" x14ac:dyDescent="0.45">
      <c r="A118" s="28">
        <v>117</v>
      </c>
      <c r="B118" s="27" t="s">
        <v>297</v>
      </c>
      <c r="C118" s="27" t="s">
        <v>564</v>
      </c>
      <c r="D118" s="27" t="s">
        <v>39</v>
      </c>
      <c r="E118" s="27" t="s">
        <v>43</v>
      </c>
      <c r="F118" s="27" t="s">
        <v>565</v>
      </c>
      <c r="G118" s="27" t="s">
        <v>360</v>
      </c>
    </row>
    <row r="119" spans="1:7" x14ac:dyDescent="0.45">
      <c r="A119" s="28">
        <v>118</v>
      </c>
      <c r="B119" s="27" t="s">
        <v>82</v>
      </c>
      <c r="C119" s="27" t="s">
        <v>101</v>
      </c>
      <c r="D119" s="27" t="s">
        <v>41</v>
      </c>
      <c r="E119" s="27" t="s">
        <v>43</v>
      </c>
      <c r="F119" s="27" t="s">
        <v>566</v>
      </c>
      <c r="G119" s="27" t="s">
        <v>51</v>
      </c>
    </row>
    <row r="120" spans="1:7" x14ac:dyDescent="0.45">
      <c r="A120" s="28">
        <v>119</v>
      </c>
      <c r="B120" s="27" t="s">
        <v>38</v>
      </c>
      <c r="C120" s="27" t="s">
        <v>103</v>
      </c>
      <c r="D120" s="27" t="s">
        <v>41</v>
      </c>
      <c r="E120" s="27" t="s">
        <v>40</v>
      </c>
      <c r="F120" s="27" t="s">
        <v>567</v>
      </c>
      <c r="G120" s="27" t="s">
        <v>51</v>
      </c>
    </row>
    <row r="121" spans="1:7" x14ac:dyDescent="0.45">
      <c r="A121" s="28">
        <v>120</v>
      </c>
      <c r="B121" s="27" t="s">
        <v>297</v>
      </c>
      <c r="C121" s="27" t="s">
        <v>568</v>
      </c>
      <c r="D121" s="27" t="s">
        <v>39</v>
      </c>
      <c r="E121" s="27" t="s">
        <v>44</v>
      </c>
      <c r="F121" s="27" t="s">
        <v>569</v>
      </c>
      <c r="G121" s="27" t="s">
        <v>51</v>
      </c>
    </row>
    <row r="122" spans="1:7" x14ac:dyDescent="0.45">
      <c r="A122" s="28">
        <v>121</v>
      </c>
      <c r="B122" s="27" t="s">
        <v>82</v>
      </c>
      <c r="C122" s="27" t="s">
        <v>200</v>
      </c>
      <c r="D122" s="27" t="s">
        <v>39</v>
      </c>
      <c r="E122" s="27" t="s">
        <v>40</v>
      </c>
      <c r="F122" s="27" t="s">
        <v>570</v>
      </c>
      <c r="G122" s="27" t="s">
        <v>51</v>
      </c>
    </row>
    <row r="123" spans="1:7" x14ac:dyDescent="0.45">
      <c r="A123" s="28">
        <v>122</v>
      </c>
      <c r="B123" s="27" t="s">
        <v>82</v>
      </c>
      <c r="C123" s="27" t="s">
        <v>239</v>
      </c>
      <c r="D123" s="27" t="s">
        <v>39</v>
      </c>
      <c r="E123" s="27" t="s">
        <v>43</v>
      </c>
      <c r="F123" s="27" t="s">
        <v>571</v>
      </c>
      <c r="G123" s="27" t="s">
        <v>51</v>
      </c>
    </row>
    <row r="124" spans="1:7" x14ac:dyDescent="0.45">
      <c r="A124" s="28">
        <v>123</v>
      </c>
      <c r="B124" s="27" t="s">
        <v>297</v>
      </c>
      <c r="C124" s="27" t="s">
        <v>572</v>
      </c>
      <c r="D124" s="27" t="s">
        <v>39</v>
      </c>
      <c r="E124" s="27" t="s">
        <v>40</v>
      </c>
      <c r="F124" s="27" t="s">
        <v>573</v>
      </c>
      <c r="G124" s="27" t="s">
        <v>51</v>
      </c>
    </row>
    <row r="125" spans="1:7" x14ac:dyDescent="0.45">
      <c r="A125" s="28">
        <v>124</v>
      </c>
      <c r="B125" s="27" t="s">
        <v>297</v>
      </c>
      <c r="C125" s="27" t="s">
        <v>279</v>
      </c>
      <c r="D125" s="27" t="s">
        <v>39</v>
      </c>
      <c r="E125" s="27" t="s">
        <v>43</v>
      </c>
      <c r="F125" s="27" t="s">
        <v>574</v>
      </c>
      <c r="G125" s="27" t="s">
        <v>434</v>
      </c>
    </row>
    <row r="126" spans="1:7" x14ac:dyDescent="0.45">
      <c r="A126" s="28">
        <v>125</v>
      </c>
      <c r="B126" s="27" t="s">
        <v>297</v>
      </c>
      <c r="C126" s="27" t="s">
        <v>270</v>
      </c>
      <c r="D126" s="27" t="s">
        <v>41</v>
      </c>
      <c r="E126" s="27" t="s">
        <v>40</v>
      </c>
      <c r="F126" s="27" t="s">
        <v>575</v>
      </c>
      <c r="G126" s="27" t="s">
        <v>434</v>
      </c>
    </row>
    <row r="127" spans="1:7" x14ac:dyDescent="0.45">
      <c r="A127" s="28">
        <v>126</v>
      </c>
      <c r="B127" s="27" t="s">
        <v>297</v>
      </c>
      <c r="C127" s="27" t="s">
        <v>244</v>
      </c>
      <c r="D127" s="27" t="s">
        <v>39</v>
      </c>
      <c r="E127" s="27" t="s">
        <v>40</v>
      </c>
      <c r="F127" s="27" t="s">
        <v>576</v>
      </c>
      <c r="G127" s="27" t="s">
        <v>51</v>
      </c>
    </row>
    <row r="128" spans="1:7" x14ac:dyDescent="0.45">
      <c r="A128" s="28">
        <v>127</v>
      </c>
      <c r="B128" s="27" t="s">
        <v>82</v>
      </c>
      <c r="C128" s="27" t="s">
        <v>214</v>
      </c>
      <c r="D128" s="27" t="s">
        <v>41</v>
      </c>
      <c r="E128" s="27" t="s">
        <v>43</v>
      </c>
      <c r="F128" s="27" t="s">
        <v>577</v>
      </c>
      <c r="G128" s="27" t="s">
        <v>51</v>
      </c>
    </row>
    <row r="129" spans="1:7" x14ac:dyDescent="0.45">
      <c r="A129" s="28">
        <v>128</v>
      </c>
      <c r="B129" s="27" t="s">
        <v>297</v>
      </c>
      <c r="C129" s="27" t="s">
        <v>219</v>
      </c>
      <c r="D129" s="27" t="s">
        <v>41</v>
      </c>
      <c r="E129" s="27" t="s">
        <v>61</v>
      </c>
      <c r="F129" s="27" t="s">
        <v>578</v>
      </c>
      <c r="G129" s="27" t="s">
        <v>7</v>
      </c>
    </row>
    <row r="130" spans="1:7" x14ac:dyDescent="0.45">
      <c r="A130" s="28">
        <v>129</v>
      </c>
      <c r="B130" s="27" t="s">
        <v>82</v>
      </c>
      <c r="C130" s="27" t="s">
        <v>152</v>
      </c>
      <c r="D130" s="27" t="s">
        <v>41</v>
      </c>
      <c r="E130" s="27" t="s">
        <v>43</v>
      </c>
      <c r="F130" s="27" t="s">
        <v>579</v>
      </c>
      <c r="G130" s="27" t="s">
        <v>51</v>
      </c>
    </row>
    <row r="131" spans="1:7" x14ac:dyDescent="0.45">
      <c r="A131" s="28">
        <v>130</v>
      </c>
      <c r="B131" s="27" t="s">
        <v>59</v>
      </c>
      <c r="C131" s="27" t="s">
        <v>63</v>
      </c>
      <c r="D131" s="27" t="s">
        <v>41</v>
      </c>
      <c r="E131" s="27" t="s">
        <v>40</v>
      </c>
      <c r="F131" s="27" t="s">
        <v>580</v>
      </c>
      <c r="G131" s="27" t="s">
        <v>292</v>
      </c>
    </row>
    <row r="132" spans="1:7" x14ac:dyDescent="0.45">
      <c r="A132" s="28">
        <v>131</v>
      </c>
      <c r="B132" s="27" t="s">
        <v>297</v>
      </c>
      <c r="C132" s="27" t="s">
        <v>581</v>
      </c>
      <c r="D132" s="27" t="s">
        <v>39</v>
      </c>
      <c r="E132" s="27" t="s">
        <v>47</v>
      </c>
      <c r="F132" s="27" t="s">
        <v>582</v>
      </c>
      <c r="G132" s="27" t="s">
        <v>360</v>
      </c>
    </row>
    <row r="133" spans="1:7" x14ac:dyDescent="0.45">
      <c r="A133" s="28">
        <v>132</v>
      </c>
      <c r="B133" s="27" t="s">
        <v>82</v>
      </c>
      <c r="C133" s="27" t="s">
        <v>96</v>
      </c>
      <c r="D133" s="27" t="s">
        <v>39</v>
      </c>
      <c r="E133" s="27" t="s">
        <v>43</v>
      </c>
      <c r="F133" s="27" t="s">
        <v>583</v>
      </c>
      <c r="G133" s="27" t="s">
        <v>292</v>
      </c>
    </row>
    <row r="134" spans="1:7" x14ac:dyDescent="0.45">
      <c r="A134" s="28">
        <v>133</v>
      </c>
      <c r="B134" s="27" t="s">
        <v>297</v>
      </c>
      <c r="C134" s="27" t="s">
        <v>109</v>
      </c>
      <c r="D134" s="27" t="s">
        <v>41</v>
      </c>
      <c r="E134" s="27" t="s">
        <v>40</v>
      </c>
      <c r="F134" s="27" t="s">
        <v>584</v>
      </c>
      <c r="G134" s="27" t="s">
        <v>292</v>
      </c>
    </row>
    <row r="135" spans="1:7" x14ac:dyDescent="0.45">
      <c r="A135" s="28">
        <v>134</v>
      </c>
      <c r="B135" s="27" t="s">
        <v>297</v>
      </c>
      <c r="C135" s="27" t="s">
        <v>585</v>
      </c>
      <c r="D135" s="27" t="s">
        <v>39</v>
      </c>
      <c r="E135" s="27" t="s">
        <v>44</v>
      </c>
      <c r="F135" s="27" t="s">
        <v>586</v>
      </c>
      <c r="G135" s="27" t="s">
        <v>360</v>
      </c>
    </row>
    <row r="136" spans="1:7" x14ac:dyDescent="0.45">
      <c r="A136" s="28">
        <v>135</v>
      </c>
      <c r="B136" s="27" t="s">
        <v>82</v>
      </c>
      <c r="C136" s="27" t="s">
        <v>113</v>
      </c>
      <c r="D136" s="27" t="s">
        <v>41</v>
      </c>
      <c r="E136" s="27" t="s">
        <v>40</v>
      </c>
      <c r="F136" s="27" t="s">
        <v>587</v>
      </c>
      <c r="G136" s="27" t="s">
        <v>292</v>
      </c>
    </row>
    <row r="137" spans="1:7" x14ac:dyDescent="0.45">
      <c r="A137" s="28">
        <v>136</v>
      </c>
      <c r="B137" s="27" t="s">
        <v>82</v>
      </c>
      <c r="C137" s="27" t="s">
        <v>261</v>
      </c>
      <c r="D137" s="27" t="s">
        <v>41</v>
      </c>
      <c r="E137" s="27" t="s">
        <v>43</v>
      </c>
      <c r="F137" s="27" t="s">
        <v>588</v>
      </c>
      <c r="G137" s="27" t="s">
        <v>51</v>
      </c>
    </row>
    <row r="138" spans="1:7" x14ac:dyDescent="0.45">
      <c r="A138" s="28">
        <v>137</v>
      </c>
      <c r="B138" s="27" t="s">
        <v>297</v>
      </c>
      <c r="C138" s="27" t="s">
        <v>589</v>
      </c>
      <c r="D138" s="27" t="s">
        <v>41</v>
      </c>
      <c r="E138" s="27" t="s">
        <v>43</v>
      </c>
      <c r="F138" s="27" t="s">
        <v>590</v>
      </c>
      <c r="G138" s="27" t="s">
        <v>51</v>
      </c>
    </row>
    <row r="139" spans="1:7" x14ac:dyDescent="0.45">
      <c r="A139" s="28">
        <v>138</v>
      </c>
      <c r="B139" s="27" t="s">
        <v>59</v>
      </c>
      <c r="C139" s="27" t="s">
        <v>263</v>
      </c>
      <c r="D139" s="27" t="s">
        <v>41</v>
      </c>
      <c r="E139" s="27" t="s">
        <v>60</v>
      </c>
      <c r="F139" s="27" t="s">
        <v>591</v>
      </c>
      <c r="G139" s="27" t="s">
        <v>51</v>
      </c>
    </row>
    <row r="140" spans="1:7" x14ac:dyDescent="0.45">
      <c r="A140" s="28">
        <v>139</v>
      </c>
      <c r="B140" s="27" t="s">
        <v>59</v>
      </c>
      <c r="C140" s="27" t="s">
        <v>220</v>
      </c>
      <c r="D140" s="27" t="s">
        <v>41</v>
      </c>
      <c r="E140" s="27" t="s">
        <v>40</v>
      </c>
      <c r="F140" s="27" t="s">
        <v>592</v>
      </c>
      <c r="G140" s="27" t="s">
        <v>221</v>
      </c>
    </row>
    <row r="141" spans="1:7" x14ac:dyDescent="0.45">
      <c r="A141" s="28">
        <v>140</v>
      </c>
      <c r="B141" s="27" t="s">
        <v>82</v>
      </c>
      <c r="C141" s="27" t="s">
        <v>236</v>
      </c>
      <c r="D141" s="27" t="s">
        <v>41</v>
      </c>
      <c r="E141" s="27" t="s">
        <v>43</v>
      </c>
      <c r="F141" s="27" t="s">
        <v>593</v>
      </c>
      <c r="G141" s="27" t="s">
        <v>221</v>
      </c>
    </row>
    <row r="142" spans="1:7" x14ac:dyDescent="0.45">
      <c r="A142" s="28">
        <v>141</v>
      </c>
      <c r="B142" s="27" t="s">
        <v>38</v>
      </c>
      <c r="C142" s="27" t="s">
        <v>222</v>
      </c>
      <c r="D142" s="27" t="s">
        <v>39</v>
      </c>
      <c r="E142" s="27" t="s">
        <v>43</v>
      </c>
      <c r="F142" s="27" t="s">
        <v>594</v>
      </c>
      <c r="G142" s="27" t="s">
        <v>221</v>
      </c>
    </row>
    <row r="143" spans="1:7" x14ac:dyDescent="0.45">
      <c r="A143" s="28">
        <v>142</v>
      </c>
      <c r="B143" s="27" t="s">
        <v>59</v>
      </c>
      <c r="C143" s="27" t="s">
        <v>233</v>
      </c>
      <c r="D143" s="27" t="s">
        <v>39</v>
      </c>
      <c r="E143" s="27" t="s">
        <v>60</v>
      </c>
      <c r="F143" s="27" t="s">
        <v>595</v>
      </c>
      <c r="G143" s="27" t="s">
        <v>221</v>
      </c>
    </row>
    <row r="144" spans="1:7" x14ac:dyDescent="0.45">
      <c r="A144" s="28">
        <v>143</v>
      </c>
      <c r="B144" s="27" t="s">
        <v>82</v>
      </c>
      <c r="C144" s="27" t="s">
        <v>596</v>
      </c>
      <c r="D144" s="27" t="s">
        <v>41</v>
      </c>
      <c r="E144" s="27" t="s">
        <v>43</v>
      </c>
      <c r="F144" s="27" t="s">
        <v>597</v>
      </c>
      <c r="G144" s="27" t="s">
        <v>221</v>
      </c>
    </row>
    <row r="145" spans="1:7" x14ac:dyDescent="0.45">
      <c r="A145" s="28">
        <v>144</v>
      </c>
      <c r="B145" s="27" t="s">
        <v>82</v>
      </c>
      <c r="C145" s="27" t="s">
        <v>271</v>
      </c>
      <c r="D145" s="27" t="s">
        <v>39</v>
      </c>
      <c r="E145" s="27" t="s">
        <v>43</v>
      </c>
      <c r="F145" s="27" t="s">
        <v>598</v>
      </c>
      <c r="G145" s="27" t="s">
        <v>221</v>
      </c>
    </row>
    <row r="146" spans="1:7" x14ac:dyDescent="0.45">
      <c r="A146" s="28">
        <v>145</v>
      </c>
      <c r="B146" s="27" t="s">
        <v>297</v>
      </c>
      <c r="C146" s="27" t="s">
        <v>94</v>
      </c>
      <c r="D146" s="27" t="s">
        <v>39</v>
      </c>
      <c r="E146" s="27" t="s">
        <v>61</v>
      </c>
      <c r="F146" s="27" t="s">
        <v>599</v>
      </c>
      <c r="G146" s="27" t="s">
        <v>292</v>
      </c>
    </row>
    <row r="147" spans="1:7" x14ac:dyDescent="0.45">
      <c r="A147" s="28">
        <v>146</v>
      </c>
      <c r="B147" s="27" t="s">
        <v>82</v>
      </c>
      <c r="C147" s="27" t="s">
        <v>217</v>
      </c>
      <c r="D147" s="27" t="s">
        <v>41</v>
      </c>
      <c r="E147" s="27" t="s">
        <v>40</v>
      </c>
      <c r="F147" s="27" t="s">
        <v>600</v>
      </c>
      <c r="G147" s="27" t="s">
        <v>360</v>
      </c>
    </row>
    <row r="148" spans="1:7" x14ac:dyDescent="0.45">
      <c r="A148" s="28">
        <v>147</v>
      </c>
      <c r="B148" s="27" t="s">
        <v>297</v>
      </c>
      <c r="C148" s="27" t="s">
        <v>601</v>
      </c>
      <c r="D148" s="27" t="s">
        <v>39</v>
      </c>
      <c r="E148" s="27" t="s">
        <v>602</v>
      </c>
      <c r="F148" s="27" t="s">
        <v>603</v>
      </c>
      <c r="G148" s="27" t="s">
        <v>292</v>
      </c>
    </row>
    <row r="149" spans="1:7" x14ac:dyDescent="0.45">
      <c r="A149" s="28">
        <v>148</v>
      </c>
      <c r="B149" s="27" t="s">
        <v>82</v>
      </c>
      <c r="C149" s="27" t="s">
        <v>604</v>
      </c>
      <c r="D149" s="27" t="s">
        <v>39</v>
      </c>
      <c r="E149" s="27" t="s">
        <v>40</v>
      </c>
      <c r="F149" s="27" t="s">
        <v>605</v>
      </c>
      <c r="G149" s="27" t="s">
        <v>292</v>
      </c>
    </row>
    <row r="150" spans="1:7" x14ac:dyDescent="0.45">
      <c r="A150" s="28">
        <v>149</v>
      </c>
      <c r="B150" s="27" t="s">
        <v>297</v>
      </c>
      <c r="C150" s="27" t="s">
        <v>606</v>
      </c>
      <c r="D150" s="27" t="s">
        <v>41</v>
      </c>
      <c r="E150" s="27" t="s">
        <v>61</v>
      </c>
      <c r="F150" s="27" t="s">
        <v>607</v>
      </c>
      <c r="G150" s="27" t="s">
        <v>292</v>
      </c>
    </row>
    <row r="151" spans="1:7" x14ac:dyDescent="0.45">
      <c r="A151" s="28">
        <v>150</v>
      </c>
      <c r="B151" s="27" t="s">
        <v>82</v>
      </c>
      <c r="C151" s="27" t="s">
        <v>212</v>
      </c>
      <c r="D151" s="27" t="s">
        <v>41</v>
      </c>
      <c r="E151" s="27" t="s">
        <v>43</v>
      </c>
      <c r="F151" s="27" t="s">
        <v>608</v>
      </c>
      <c r="G151" s="27" t="s">
        <v>609</v>
      </c>
    </row>
    <row r="152" spans="1:7" x14ac:dyDescent="0.45">
      <c r="A152" s="28">
        <v>151</v>
      </c>
      <c r="B152" s="27" t="s">
        <v>297</v>
      </c>
      <c r="C152" s="27" t="s">
        <v>610</v>
      </c>
      <c r="D152" s="27" t="s">
        <v>41</v>
      </c>
      <c r="E152" s="27" t="s">
        <v>40</v>
      </c>
      <c r="F152" s="27" t="s">
        <v>611</v>
      </c>
      <c r="G152" s="27" t="s">
        <v>434</v>
      </c>
    </row>
    <row r="153" spans="1:7" x14ac:dyDescent="0.45">
      <c r="A153" s="28">
        <v>152</v>
      </c>
      <c r="B153" s="27" t="s">
        <v>297</v>
      </c>
      <c r="C153" s="27" t="s">
        <v>612</v>
      </c>
      <c r="D153" s="27" t="s">
        <v>41</v>
      </c>
      <c r="E153" s="27" t="s">
        <v>40</v>
      </c>
      <c r="F153" s="27" t="s">
        <v>613</v>
      </c>
      <c r="G153" s="27" t="s">
        <v>434</v>
      </c>
    </row>
    <row r="154" spans="1:7" x14ac:dyDescent="0.45">
      <c r="A154" s="28">
        <v>153</v>
      </c>
      <c r="B154" s="27" t="s">
        <v>59</v>
      </c>
      <c r="C154" s="27" t="s">
        <v>614</v>
      </c>
      <c r="D154" s="27" t="s">
        <v>39</v>
      </c>
      <c r="E154" s="27" t="s">
        <v>44</v>
      </c>
      <c r="F154" s="27" t="s">
        <v>615</v>
      </c>
      <c r="G154" s="27" t="s">
        <v>556</v>
      </c>
    </row>
    <row r="155" spans="1:7" x14ac:dyDescent="0.45">
      <c r="A155" s="28">
        <v>154</v>
      </c>
      <c r="B155" s="27" t="s">
        <v>82</v>
      </c>
      <c r="C155" s="27" t="s">
        <v>158</v>
      </c>
      <c r="D155" s="27" t="s">
        <v>39</v>
      </c>
      <c r="E155" s="27" t="s">
        <v>42</v>
      </c>
      <c r="F155" s="27" t="s">
        <v>616</v>
      </c>
      <c r="G155" s="27" t="s">
        <v>465</v>
      </c>
    </row>
    <row r="156" spans="1:7" x14ac:dyDescent="0.45">
      <c r="A156" s="28">
        <v>155</v>
      </c>
      <c r="B156" s="27" t="s">
        <v>297</v>
      </c>
      <c r="C156" s="27" t="s">
        <v>617</v>
      </c>
      <c r="D156" s="27" t="s">
        <v>41</v>
      </c>
      <c r="E156" s="27" t="s">
        <v>42</v>
      </c>
      <c r="F156" s="27" t="s">
        <v>618</v>
      </c>
      <c r="G156" s="27" t="s">
        <v>465</v>
      </c>
    </row>
    <row r="157" spans="1:7" x14ac:dyDescent="0.45">
      <c r="A157" s="28">
        <v>156</v>
      </c>
      <c r="B157" s="27" t="s">
        <v>297</v>
      </c>
      <c r="C157" s="27" t="s">
        <v>619</v>
      </c>
      <c r="D157" s="27" t="s">
        <v>39</v>
      </c>
      <c r="E157" s="27" t="s">
        <v>62</v>
      </c>
      <c r="F157" s="27" t="s">
        <v>620</v>
      </c>
      <c r="G157" s="27" t="s">
        <v>556</v>
      </c>
    </row>
    <row r="158" spans="1:7" x14ac:dyDescent="0.45">
      <c r="A158" s="28">
        <v>157</v>
      </c>
      <c r="B158" s="27" t="s">
        <v>297</v>
      </c>
      <c r="C158" s="27" t="s">
        <v>621</v>
      </c>
      <c r="D158" s="27" t="s">
        <v>39</v>
      </c>
      <c r="E158" s="27" t="s">
        <v>40</v>
      </c>
      <c r="F158" s="27" t="s">
        <v>622</v>
      </c>
      <c r="G158" s="27" t="s">
        <v>434</v>
      </c>
    </row>
    <row r="159" spans="1:7" x14ac:dyDescent="0.45">
      <c r="A159" s="28">
        <v>158</v>
      </c>
      <c r="B159" s="27" t="s">
        <v>297</v>
      </c>
      <c r="C159" s="27" t="s">
        <v>623</v>
      </c>
      <c r="D159" s="27" t="s">
        <v>39</v>
      </c>
      <c r="E159" s="27" t="s">
        <v>52</v>
      </c>
      <c r="F159" s="27" t="s">
        <v>624</v>
      </c>
      <c r="G159" s="27" t="s">
        <v>556</v>
      </c>
    </row>
    <row r="160" spans="1:7" x14ac:dyDescent="0.45">
      <c r="A160" s="28">
        <v>159</v>
      </c>
      <c r="B160" s="27" t="s">
        <v>297</v>
      </c>
      <c r="C160" s="27" t="s">
        <v>625</v>
      </c>
      <c r="D160" s="27" t="s">
        <v>39</v>
      </c>
      <c r="E160" s="27" t="s">
        <v>43</v>
      </c>
      <c r="F160" s="27" t="s">
        <v>626</v>
      </c>
      <c r="G160" s="27" t="s">
        <v>556</v>
      </c>
    </row>
    <row r="161" spans="1:7" x14ac:dyDescent="0.45">
      <c r="A161" s="28">
        <v>160</v>
      </c>
      <c r="B161" s="27" t="s">
        <v>59</v>
      </c>
      <c r="C161" s="27" t="s">
        <v>229</v>
      </c>
      <c r="D161" s="27" t="s">
        <v>41</v>
      </c>
      <c r="E161" s="27" t="s">
        <v>43</v>
      </c>
      <c r="F161" s="27" t="s">
        <v>627</v>
      </c>
      <c r="G161" s="27" t="s">
        <v>221</v>
      </c>
    </row>
    <row r="162" spans="1:7" x14ac:dyDescent="0.45">
      <c r="A162" s="28">
        <v>161</v>
      </c>
      <c r="B162" s="27" t="s">
        <v>297</v>
      </c>
      <c r="C162" s="27" t="s">
        <v>628</v>
      </c>
      <c r="D162" s="27" t="s">
        <v>39</v>
      </c>
      <c r="E162" s="27" t="s">
        <v>43</v>
      </c>
      <c r="F162" s="27" t="s">
        <v>629</v>
      </c>
      <c r="G162" s="27" t="s">
        <v>434</v>
      </c>
    </row>
    <row r="163" spans="1:7" x14ac:dyDescent="0.45">
      <c r="A163" s="28">
        <v>162</v>
      </c>
      <c r="B163" s="27" t="s">
        <v>59</v>
      </c>
      <c r="C163" s="27" t="s">
        <v>228</v>
      </c>
      <c r="D163" s="27" t="s">
        <v>39</v>
      </c>
      <c r="E163" s="27" t="s">
        <v>40</v>
      </c>
      <c r="F163" s="27" t="s">
        <v>630</v>
      </c>
      <c r="G163" s="27" t="s">
        <v>221</v>
      </c>
    </row>
    <row r="164" spans="1:7" x14ac:dyDescent="0.45">
      <c r="A164" s="28">
        <v>163</v>
      </c>
      <c r="B164" s="27" t="s">
        <v>297</v>
      </c>
      <c r="C164" s="27" t="s">
        <v>631</v>
      </c>
      <c r="D164" s="27" t="s">
        <v>39</v>
      </c>
      <c r="E164" s="27" t="s">
        <v>43</v>
      </c>
      <c r="F164" s="27" t="s">
        <v>632</v>
      </c>
      <c r="G164" s="27" t="s">
        <v>434</v>
      </c>
    </row>
    <row r="165" spans="1:7" x14ac:dyDescent="0.45">
      <c r="A165" s="28">
        <v>164</v>
      </c>
      <c r="B165" s="27" t="s">
        <v>82</v>
      </c>
      <c r="C165" s="27" t="s">
        <v>115</v>
      </c>
      <c r="D165" s="27" t="s">
        <v>39</v>
      </c>
      <c r="E165" s="27" t="s">
        <v>45</v>
      </c>
      <c r="F165" s="27" t="s">
        <v>633</v>
      </c>
      <c r="G165" s="27" t="s">
        <v>7</v>
      </c>
    </row>
    <row r="166" spans="1:7" x14ac:dyDescent="0.45">
      <c r="A166" s="28">
        <v>165</v>
      </c>
      <c r="B166" s="27" t="s">
        <v>59</v>
      </c>
      <c r="C166" s="27" t="s">
        <v>634</v>
      </c>
      <c r="D166" s="27" t="s">
        <v>39</v>
      </c>
      <c r="E166" s="27" t="s">
        <v>43</v>
      </c>
      <c r="F166" s="27" t="s">
        <v>635</v>
      </c>
      <c r="G166" s="27" t="s">
        <v>351</v>
      </c>
    </row>
    <row r="167" spans="1:7" x14ac:dyDescent="0.45">
      <c r="A167" s="28">
        <v>166</v>
      </c>
      <c r="B167" s="27" t="s">
        <v>82</v>
      </c>
      <c r="C167" s="27" t="s">
        <v>126</v>
      </c>
      <c r="D167" s="27" t="s">
        <v>41</v>
      </c>
      <c r="E167" s="27" t="s">
        <v>40</v>
      </c>
      <c r="F167" s="27" t="s">
        <v>636</v>
      </c>
      <c r="G167" s="27" t="s">
        <v>7</v>
      </c>
    </row>
    <row r="168" spans="1:7" x14ac:dyDescent="0.45">
      <c r="A168" s="28">
        <v>167</v>
      </c>
      <c r="B168" s="27" t="s">
        <v>297</v>
      </c>
      <c r="C168" s="27" t="s">
        <v>84</v>
      </c>
      <c r="D168" s="27" t="s">
        <v>41</v>
      </c>
      <c r="E168" s="27" t="s">
        <v>46</v>
      </c>
      <c r="F168" s="27" t="s">
        <v>637</v>
      </c>
      <c r="G168" s="27" t="s">
        <v>351</v>
      </c>
    </row>
    <row r="169" spans="1:7" x14ac:dyDescent="0.45">
      <c r="A169" s="28">
        <v>168</v>
      </c>
      <c r="B169" s="27" t="s">
        <v>297</v>
      </c>
      <c r="C169" s="27" t="s">
        <v>638</v>
      </c>
      <c r="D169" s="27" t="s">
        <v>41</v>
      </c>
      <c r="E169" s="27" t="s">
        <v>47</v>
      </c>
      <c r="F169" s="27" t="s">
        <v>639</v>
      </c>
      <c r="G169" s="27" t="s">
        <v>351</v>
      </c>
    </row>
    <row r="170" spans="1:7" x14ac:dyDescent="0.45">
      <c r="A170" s="28">
        <v>169</v>
      </c>
      <c r="B170" s="27" t="s">
        <v>82</v>
      </c>
      <c r="C170" s="27" t="s">
        <v>640</v>
      </c>
      <c r="D170" s="27" t="s">
        <v>39</v>
      </c>
      <c r="E170" s="27" t="s">
        <v>61</v>
      </c>
      <c r="F170" s="27" t="s">
        <v>641</v>
      </c>
      <c r="G170" s="27" t="s">
        <v>292</v>
      </c>
    </row>
    <row r="171" spans="1:7" x14ac:dyDescent="0.45">
      <c r="A171" s="28">
        <v>170</v>
      </c>
      <c r="B171" s="27" t="s">
        <v>82</v>
      </c>
      <c r="C171" s="27" t="s">
        <v>202</v>
      </c>
      <c r="D171" s="27" t="s">
        <v>39</v>
      </c>
      <c r="E171" s="27" t="s">
        <v>40</v>
      </c>
      <c r="F171" s="27" t="s">
        <v>642</v>
      </c>
      <c r="G171" s="27" t="s">
        <v>7</v>
      </c>
    </row>
    <row r="172" spans="1:7" x14ac:dyDescent="0.45">
      <c r="A172" s="28">
        <v>171</v>
      </c>
      <c r="B172" s="27" t="s">
        <v>82</v>
      </c>
      <c r="C172" s="27" t="s">
        <v>173</v>
      </c>
      <c r="D172" s="27" t="s">
        <v>39</v>
      </c>
      <c r="E172" s="27" t="s">
        <v>43</v>
      </c>
      <c r="F172" s="27" t="s">
        <v>643</v>
      </c>
      <c r="G172" s="27" t="s">
        <v>51</v>
      </c>
    </row>
    <row r="173" spans="1:7" x14ac:dyDescent="0.45">
      <c r="A173" s="28">
        <v>172</v>
      </c>
      <c r="B173" s="27" t="s">
        <v>82</v>
      </c>
      <c r="C173" s="27" t="s">
        <v>644</v>
      </c>
      <c r="D173" s="27" t="s">
        <v>41</v>
      </c>
      <c r="E173" s="27" t="s">
        <v>43</v>
      </c>
      <c r="F173" s="27" t="s">
        <v>645</v>
      </c>
      <c r="G173" s="27" t="s">
        <v>351</v>
      </c>
    </row>
    <row r="174" spans="1:7" x14ac:dyDescent="0.45">
      <c r="A174" s="28">
        <v>173</v>
      </c>
      <c r="B174" s="27" t="s">
        <v>297</v>
      </c>
      <c r="C174" s="27" t="s">
        <v>646</v>
      </c>
      <c r="D174" s="27" t="s">
        <v>39</v>
      </c>
      <c r="E174" s="27" t="s">
        <v>44</v>
      </c>
      <c r="F174" s="27" t="s">
        <v>647</v>
      </c>
      <c r="G174" s="27" t="s">
        <v>351</v>
      </c>
    </row>
    <row r="175" spans="1:7" x14ac:dyDescent="0.45">
      <c r="A175" s="28">
        <v>174</v>
      </c>
      <c r="B175" s="27" t="s">
        <v>82</v>
      </c>
      <c r="C175" s="27" t="s">
        <v>128</v>
      </c>
      <c r="D175" s="27" t="s">
        <v>39</v>
      </c>
      <c r="E175" s="27" t="s">
        <v>40</v>
      </c>
      <c r="F175" s="27" t="s">
        <v>648</v>
      </c>
      <c r="G175" s="27" t="s">
        <v>7</v>
      </c>
    </row>
    <row r="176" spans="1:7" x14ac:dyDescent="0.45">
      <c r="A176" s="28">
        <v>175</v>
      </c>
      <c r="B176" s="27" t="s">
        <v>297</v>
      </c>
      <c r="C176" s="27" t="s">
        <v>125</v>
      </c>
      <c r="D176" s="27" t="s">
        <v>41</v>
      </c>
      <c r="E176" s="27" t="s">
        <v>43</v>
      </c>
      <c r="F176" s="27" t="s">
        <v>649</v>
      </c>
      <c r="G176" s="27" t="s">
        <v>48</v>
      </c>
    </row>
    <row r="177" spans="1:7" x14ac:dyDescent="0.45">
      <c r="A177" s="28">
        <v>176</v>
      </c>
      <c r="B177" s="27" t="s">
        <v>297</v>
      </c>
      <c r="C177" s="27" t="s">
        <v>650</v>
      </c>
      <c r="D177" s="27" t="s">
        <v>41</v>
      </c>
      <c r="E177" s="27" t="s">
        <v>43</v>
      </c>
      <c r="F177" s="27" t="s">
        <v>651</v>
      </c>
      <c r="G177" s="27" t="s">
        <v>48</v>
      </c>
    </row>
    <row r="178" spans="1:7" x14ac:dyDescent="0.45">
      <c r="A178" s="28">
        <v>177</v>
      </c>
      <c r="B178" s="27" t="s">
        <v>297</v>
      </c>
      <c r="C178" s="27" t="s">
        <v>652</v>
      </c>
      <c r="D178" s="27" t="s">
        <v>39</v>
      </c>
      <c r="E178" s="27" t="s">
        <v>43</v>
      </c>
      <c r="F178" s="27" t="s">
        <v>653</v>
      </c>
      <c r="G178" s="27" t="s">
        <v>48</v>
      </c>
    </row>
    <row r="179" spans="1:7" x14ac:dyDescent="0.45">
      <c r="A179" s="28">
        <v>178</v>
      </c>
      <c r="B179" s="27" t="s">
        <v>297</v>
      </c>
      <c r="C179" s="27" t="s">
        <v>100</v>
      </c>
      <c r="D179" s="27" t="s">
        <v>41</v>
      </c>
      <c r="E179" s="27" t="s">
        <v>43</v>
      </c>
      <c r="F179" s="27" t="s">
        <v>654</v>
      </c>
      <c r="G179" s="27" t="s">
        <v>48</v>
      </c>
    </row>
    <row r="180" spans="1:7" x14ac:dyDescent="0.45">
      <c r="A180" s="28">
        <v>179</v>
      </c>
      <c r="B180" s="27" t="s">
        <v>82</v>
      </c>
      <c r="C180" s="27" t="s">
        <v>655</v>
      </c>
      <c r="D180" s="27" t="s">
        <v>39</v>
      </c>
      <c r="E180" s="27" t="s">
        <v>61</v>
      </c>
      <c r="F180" s="27" t="s">
        <v>656</v>
      </c>
      <c r="G180" s="27" t="s">
        <v>351</v>
      </c>
    </row>
    <row r="181" spans="1:7" x14ac:dyDescent="0.45">
      <c r="A181" s="28">
        <v>180</v>
      </c>
      <c r="B181" s="27" t="s">
        <v>297</v>
      </c>
      <c r="C181" s="27" t="s">
        <v>657</v>
      </c>
      <c r="D181" s="27" t="s">
        <v>41</v>
      </c>
      <c r="E181" s="27" t="s">
        <v>40</v>
      </c>
      <c r="F181" s="27" t="s">
        <v>658</v>
      </c>
      <c r="G181" s="27" t="s">
        <v>48</v>
      </c>
    </row>
    <row r="182" spans="1:7" x14ac:dyDescent="0.45">
      <c r="A182" s="28">
        <v>181</v>
      </c>
      <c r="B182" s="27" t="s">
        <v>82</v>
      </c>
      <c r="C182" s="27" t="s">
        <v>111</v>
      </c>
      <c r="D182" s="27" t="s">
        <v>41</v>
      </c>
      <c r="E182" s="27" t="s">
        <v>40</v>
      </c>
      <c r="F182" s="27" t="s">
        <v>659</v>
      </c>
      <c r="G182" s="27" t="s">
        <v>7</v>
      </c>
    </row>
    <row r="183" spans="1:7" x14ac:dyDescent="0.45">
      <c r="A183" s="28">
        <v>182</v>
      </c>
      <c r="B183" s="27" t="s">
        <v>297</v>
      </c>
      <c r="C183" s="27" t="s">
        <v>660</v>
      </c>
      <c r="D183" s="27" t="s">
        <v>39</v>
      </c>
      <c r="E183" s="27" t="s">
        <v>43</v>
      </c>
      <c r="F183" s="27" t="s">
        <v>661</v>
      </c>
      <c r="G183" s="27" t="s">
        <v>48</v>
      </c>
    </row>
    <row r="184" spans="1:7" x14ac:dyDescent="0.45">
      <c r="A184" s="28">
        <v>183</v>
      </c>
      <c r="B184" s="27" t="s">
        <v>297</v>
      </c>
      <c r="C184" s="27" t="s">
        <v>662</v>
      </c>
      <c r="D184" s="27" t="s">
        <v>39</v>
      </c>
      <c r="E184" s="27" t="s">
        <v>43</v>
      </c>
      <c r="F184" s="27" t="s">
        <v>663</v>
      </c>
      <c r="G184" s="27" t="s">
        <v>360</v>
      </c>
    </row>
    <row r="185" spans="1:7" x14ac:dyDescent="0.45">
      <c r="A185" s="28">
        <v>184</v>
      </c>
      <c r="B185" s="27" t="s">
        <v>297</v>
      </c>
      <c r="C185" s="27" t="s">
        <v>664</v>
      </c>
      <c r="D185" s="27" t="s">
        <v>41</v>
      </c>
      <c r="E185" s="27" t="s">
        <v>43</v>
      </c>
      <c r="F185" s="27" t="s">
        <v>665</v>
      </c>
      <c r="G185" s="27" t="s">
        <v>48</v>
      </c>
    </row>
    <row r="186" spans="1:7" x14ac:dyDescent="0.45">
      <c r="A186" s="28">
        <v>185</v>
      </c>
      <c r="B186" s="27" t="s">
        <v>297</v>
      </c>
      <c r="C186" s="27" t="s">
        <v>666</v>
      </c>
      <c r="D186" s="27" t="s">
        <v>39</v>
      </c>
      <c r="E186" s="27" t="s">
        <v>61</v>
      </c>
      <c r="F186" s="27" t="s">
        <v>667</v>
      </c>
      <c r="G186" s="27" t="s">
        <v>48</v>
      </c>
    </row>
    <row r="187" spans="1:7" x14ac:dyDescent="0.45">
      <c r="A187" s="28">
        <v>186</v>
      </c>
      <c r="B187" s="27" t="s">
        <v>297</v>
      </c>
      <c r="C187" s="27" t="s">
        <v>668</v>
      </c>
      <c r="D187" s="27" t="s">
        <v>41</v>
      </c>
      <c r="E187" s="27" t="s">
        <v>40</v>
      </c>
      <c r="F187" s="27" t="s">
        <v>669</v>
      </c>
      <c r="G187" s="27" t="s">
        <v>360</v>
      </c>
    </row>
    <row r="188" spans="1:7" x14ac:dyDescent="0.45">
      <c r="A188" s="28">
        <v>187</v>
      </c>
      <c r="B188" s="27" t="s">
        <v>297</v>
      </c>
      <c r="C188" s="27" t="s">
        <v>670</v>
      </c>
      <c r="D188" s="27" t="s">
        <v>41</v>
      </c>
      <c r="E188" s="27" t="s">
        <v>42</v>
      </c>
      <c r="F188" s="27" t="s">
        <v>671</v>
      </c>
      <c r="G188" s="27" t="s">
        <v>48</v>
      </c>
    </row>
    <row r="189" spans="1:7" x14ac:dyDescent="0.45">
      <c r="A189" s="28">
        <v>188</v>
      </c>
      <c r="B189" s="27" t="s">
        <v>297</v>
      </c>
      <c r="C189" s="27" t="s">
        <v>672</v>
      </c>
      <c r="D189" s="27" t="s">
        <v>41</v>
      </c>
      <c r="E189" s="27" t="s">
        <v>502</v>
      </c>
      <c r="F189" s="27" t="s">
        <v>673</v>
      </c>
      <c r="G189" s="27" t="s">
        <v>48</v>
      </c>
    </row>
    <row r="190" spans="1:7" x14ac:dyDescent="0.45">
      <c r="A190" s="28">
        <v>189</v>
      </c>
      <c r="B190" s="27" t="s">
        <v>297</v>
      </c>
      <c r="C190" s="27" t="s">
        <v>102</v>
      </c>
      <c r="D190" s="27" t="s">
        <v>41</v>
      </c>
      <c r="E190" s="27" t="s">
        <v>43</v>
      </c>
      <c r="F190" s="27" t="s">
        <v>674</v>
      </c>
      <c r="G190" s="27" t="s">
        <v>351</v>
      </c>
    </row>
    <row r="191" spans="1:7" x14ac:dyDescent="0.45">
      <c r="A191" s="28">
        <v>190</v>
      </c>
      <c r="B191" s="27" t="s">
        <v>297</v>
      </c>
      <c r="C191" s="27" t="s">
        <v>675</v>
      </c>
      <c r="D191" s="27" t="s">
        <v>39</v>
      </c>
      <c r="E191" s="27" t="s">
        <v>43</v>
      </c>
      <c r="F191" s="27" t="s">
        <v>676</v>
      </c>
      <c r="G191" s="27" t="s">
        <v>48</v>
      </c>
    </row>
    <row r="192" spans="1:7" x14ac:dyDescent="0.45">
      <c r="A192" s="28">
        <v>191</v>
      </c>
      <c r="B192" s="27" t="s">
        <v>297</v>
      </c>
      <c r="C192" s="27" t="s">
        <v>287</v>
      </c>
      <c r="D192" s="27" t="s">
        <v>39</v>
      </c>
      <c r="E192" s="27" t="s">
        <v>40</v>
      </c>
      <c r="F192" s="27" t="s">
        <v>677</v>
      </c>
      <c r="G192" s="27" t="s">
        <v>321</v>
      </c>
    </row>
    <row r="193" spans="1:7" x14ac:dyDescent="0.45">
      <c r="A193" s="28">
        <v>192</v>
      </c>
      <c r="B193" s="27" t="s">
        <v>297</v>
      </c>
      <c r="C193" s="27" t="s">
        <v>678</v>
      </c>
      <c r="D193" s="27" t="s">
        <v>39</v>
      </c>
      <c r="E193" s="27" t="s">
        <v>44</v>
      </c>
      <c r="F193" s="27" t="s">
        <v>679</v>
      </c>
      <c r="G193" s="27" t="s">
        <v>48</v>
      </c>
    </row>
    <row r="194" spans="1:7" x14ac:dyDescent="0.45">
      <c r="A194" s="28">
        <v>193</v>
      </c>
      <c r="B194" s="27" t="s">
        <v>297</v>
      </c>
      <c r="C194" s="27" t="s">
        <v>189</v>
      </c>
      <c r="D194" s="27" t="s">
        <v>41</v>
      </c>
      <c r="E194" s="27" t="s">
        <v>43</v>
      </c>
      <c r="F194" s="27" t="s">
        <v>680</v>
      </c>
      <c r="G194" s="27" t="s">
        <v>321</v>
      </c>
    </row>
    <row r="195" spans="1:7" x14ac:dyDescent="0.45">
      <c r="A195" s="28">
        <v>194</v>
      </c>
      <c r="B195" s="27" t="s">
        <v>297</v>
      </c>
      <c r="C195" s="27" t="s">
        <v>681</v>
      </c>
      <c r="D195" s="27" t="s">
        <v>39</v>
      </c>
      <c r="E195" s="27" t="s">
        <v>43</v>
      </c>
      <c r="F195" s="27" t="s">
        <v>680</v>
      </c>
      <c r="G195" s="27" t="s">
        <v>321</v>
      </c>
    </row>
    <row r="196" spans="1:7" x14ac:dyDescent="0.45">
      <c r="A196" s="28">
        <v>195</v>
      </c>
      <c r="B196" s="27" t="s">
        <v>297</v>
      </c>
      <c r="C196" s="27" t="s">
        <v>682</v>
      </c>
      <c r="D196" s="27" t="s">
        <v>41</v>
      </c>
      <c r="E196" s="27" t="s">
        <v>43</v>
      </c>
      <c r="F196" s="27" t="s">
        <v>683</v>
      </c>
      <c r="G196" s="27" t="s">
        <v>48</v>
      </c>
    </row>
    <row r="197" spans="1:7" x14ac:dyDescent="0.45">
      <c r="A197" s="28">
        <v>196</v>
      </c>
      <c r="B197" s="27" t="s">
        <v>297</v>
      </c>
      <c r="C197" s="27" t="s">
        <v>684</v>
      </c>
      <c r="D197" s="27" t="s">
        <v>39</v>
      </c>
      <c r="E197" s="27" t="s">
        <v>43</v>
      </c>
      <c r="F197" s="27" t="s">
        <v>685</v>
      </c>
      <c r="G197" s="27" t="s">
        <v>321</v>
      </c>
    </row>
    <row r="198" spans="1:7" x14ac:dyDescent="0.45">
      <c r="A198" s="28">
        <v>197</v>
      </c>
      <c r="B198" s="27" t="s">
        <v>82</v>
      </c>
      <c r="C198" s="27" t="s">
        <v>225</v>
      </c>
      <c r="D198" s="27" t="s">
        <v>39</v>
      </c>
      <c r="E198" s="27" t="s">
        <v>40</v>
      </c>
      <c r="F198" s="27" t="s">
        <v>686</v>
      </c>
      <c r="G198" s="27" t="s">
        <v>7</v>
      </c>
    </row>
    <row r="199" spans="1:7" x14ac:dyDescent="0.45">
      <c r="A199" s="28">
        <v>198</v>
      </c>
      <c r="B199" s="27" t="s">
        <v>297</v>
      </c>
      <c r="C199" s="27" t="s">
        <v>687</v>
      </c>
      <c r="D199" s="27" t="s">
        <v>39</v>
      </c>
      <c r="E199" s="27" t="s">
        <v>46</v>
      </c>
      <c r="F199" s="27" t="s">
        <v>688</v>
      </c>
      <c r="G199" s="27" t="s">
        <v>48</v>
      </c>
    </row>
    <row r="200" spans="1:7" x14ac:dyDescent="0.45">
      <c r="A200" s="28">
        <v>199</v>
      </c>
      <c r="B200" s="27" t="s">
        <v>297</v>
      </c>
      <c r="C200" s="27" t="s">
        <v>689</v>
      </c>
      <c r="D200" s="27" t="s">
        <v>41</v>
      </c>
      <c r="E200" s="27" t="s">
        <v>42</v>
      </c>
      <c r="F200" s="27" t="s">
        <v>690</v>
      </c>
      <c r="G200" s="27" t="s">
        <v>321</v>
      </c>
    </row>
    <row r="201" spans="1:7" x14ac:dyDescent="0.45">
      <c r="A201" s="28">
        <v>200</v>
      </c>
      <c r="B201" s="27" t="s">
        <v>59</v>
      </c>
      <c r="C201" s="27" t="s">
        <v>64</v>
      </c>
      <c r="D201" s="27" t="s">
        <v>39</v>
      </c>
      <c r="E201" s="27" t="s">
        <v>191</v>
      </c>
      <c r="F201" s="27" t="s">
        <v>691</v>
      </c>
      <c r="G201" s="27" t="s">
        <v>292</v>
      </c>
    </row>
    <row r="202" spans="1:7" x14ac:dyDescent="0.45">
      <c r="A202" s="28">
        <v>201</v>
      </c>
      <c r="B202" s="27" t="s">
        <v>297</v>
      </c>
      <c r="C202" s="27" t="s">
        <v>124</v>
      </c>
      <c r="D202" s="27" t="s">
        <v>39</v>
      </c>
      <c r="E202" s="27" t="s">
        <v>43</v>
      </c>
      <c r="F202" s="27" t="s">
        <v>692</v>
      </c>
      <c r="G202" s="27" t="s">
        <v>48</v>
      </c>
    </row>
    <row r="203" spans="1:7" x14ac:dyDescent="0.45">
      <c r="A203" s="28">
        <v>202</v>
      </c>
      <c r="B203" s="27" t="s">
        <v>297</v>
      </c>
      <c r="C203" s="27" t="s">
        <v>693</v>
      </c>
      <c r="D203" s="27" t="s">
        <v>39</v>
      </c>
      <c r="E203" s="27" t="s">
        <v>44</v>
      </c>
      <c r="F203" s="27" t="s">
        <v>694</v>
      </c>
      <c r="G203" s="27" t="s">
        <v>321</v>
      </c>
    </row>
    <row r="204" spans="1:7" x14ac:dyDescent="0.45">
      <c r="A204" s="28">
        <v>203</v>
      </c>
      <c r="B204" s="27" t="s">
        <v>297</v>
      </c>
      <c r="C204" s="27" t="s">
        <v>695</v>
      </c>
      <c r="D204" s="27" t="s">
        <v>39</v>
      </c>
      <c r="E204" s="27" t="s">
        <v>40</v>
      </c>
      <c r="F204" s="27" t="s">
        <v>696</v>
      </c>
      <c r="G204" s="27" t="s">
        <v>321</v>
      </c>
    </row>
    <row r="205" spans="1:7" x14ac:dyDescent="0.45">
      <c r="A205" s="28">
        <v>204</v>
      </c>
      <c r="B205" s="27" t="s">
        <v>297</v>
      </c>
      <c r="C205" s="27" t="s">
        <v>232</v>
      </c>
      <c r="D205" s="27" t="s">
        <v>41</v>
      </c>
      <c r="E205" s="27" t="s">
        <v>52</v>
      </c>
      <c r="F205" s="27" t="s">
        <v>697</v>
      </c>
      <c r="G205" s="27" t="s">
        <v>7</v>
      </c>
    </row>
    <row r="206" spans="1:7" x14ac:dyDescent="0.45">
      <c r="A206" s="28">
        <v>205</v>
      </c>
      <c r="B206" s="27" t="s">
        <v>297</v>
      </c>
      <c r="C206" s="27" t="s">
        <v>698</v>
      </c>
      <c r="D206" s="27" t="s">
        <v>39</v>
      </c>
      <c r="E206" s="27" t="s">
        <v>43</v>
      </c>
      <c r="F206" s="27" t="s">
        <v>699</v>
      </c>
      <c r="G206" s="27" t="s">
        <v>434</v>
      </c>
    </row>
    <row r="207" spans="1:7" x14ac:dyDescent="0.45">
      <c r="A207" s="28">
        <v>206</v>
      </c>
      <c r="B207" s="27" t="s">
        <v>82</v>
      </c>
      <c r="C207" s="27" t="s">
        <v>700</v>
      </c>
      <c r="D207" s="27" t="s">
        <v>41</v>
      </c>
      <c r="E207" s="27" t="s">
        <v>40</v>
      </c>
      <c r="F207" s="27" t="s">
        <v>701</v>
      </c>
      <c r="G207" s="27" t="s">
        <v>360</v>
      </c>
    </row>
    <row r="208" spans="1:7" x14ac:dyDescent="0.45">
      <c r="A208" s="28">
        <v>207</v>
      </c>
      <c r="B208" s="27" t="s">
        <v>297</v>
      </c>
      <c r="C208" s="27" t="s">
        <v>702</v>
      </c>
      <c r="D208" s="27" t="s">
        <v>41</v>
      </c>
      <c r="E208" s="27" t="s">
        <v>44</v>
      </c>
      <c r="F208" s="27" t="s">
        <v>703</v>
      </c>
      <c r="G208" s="27" t="s">
        <v>704</v>
      </c>
    </row>
    <row r="209" spans="1:7" x14ac:dyDescent="0.45">
      <c r="A209" s="28">
        <v>208</v>
      </c>
      <c r="B209" s="27" t="s">
        <v>297</v>
      </c>
      <c r="C209" s="27" t="s">
        <v>705</v>
      </c>
      <c r="D209" s="27" t="s">
        <v>39</v>
      </c>
      <c r="E209" s="27" t="s">
        <v>61</v>
      </c>
      <c r="F209" s="27" t="s">
        <v>706</v>
      </c>
      <c r="G209" s="27" t="s">
        <v>48</v>
      </c>
    </row>
    <row r="210" spans="1:7" x14ac:dyDescent="0.45">
      <c r="A210" s="28">
        <v>209</v>
      </c>
      <c r="B210" s="27" t="s">
        <v>297</v>
      </c>
      <c r="C210" s="27" t="s">
        <v>707</v>
      </c>
      <c r="D210" s="27" t="s">
        <v>41</v>
      </c>
      <c r="E210" s="27" t="s">
        <v>43</v>
      </c>
      <c r="F210" s="27" t="s">
        <v>708</v>
      </c>
      <c r="G210" s="27" t="s">
        <v>48</v>
      </c>
    </row>
    <row r="211" spans="1:7" x14ac:dyDescent="0.45">
      <c r="A211" s="28">
        <v>210</v>
      </c>
      <c r="B211" s="27" t="s">
        <v>297</v>
      </c>
      <c r="C211" s="27" t="s">
        <v>709</v>
      </c>
      <c r="D211" s="27" t="s">
        <v>39</v>
      </c>
      <c r="E211" s="27" t="s">
        <v>40</v>
      </c>
      <c r="F211" s="27" t="s">
        <v>710</v>
      </c>
      <c r="G211" s="27" t="s">
        <v>321</v>
      </c>
    </row>
    <row r="212" spans="1:7" x14ac:dyDescent="0.45">
      <c r="A212" s="28">
        <v>211</v>
      </c>
      <c r="B212" s="27" t="s">
        <v>297</v>
      </c>
      <c r="C212" s="27" t="s">
        <v>711</v>
      </c>
      <c r="D212" s="27" t="s">
        <v>41</v>
      </c>
      <c r="E212" s="27" t="s">
        <v>43</v>
      </c>
      <c r="F212" s="27" t="s">
        <v>180</v>
      </c>
      <c r="G212" s="27" t="s">
        <v>360</v>
      </c>
    </row>
    <row r="213" spans="1:7" x14ac:dyDescent="0.45">
      <c r="A213" s="28">
        <v>212</v>
      </c>
      <c r="B213" s="27" t="s">
        <v>297</v>
      </c>
      <c r="C213" s="27" t="s">
        <v>712</v>
      </c>
      <c r="D213" s="27" t="s">
        <v>39</v>
      </c>
      <c r="E213" s="27" t="s">
        <v>47</v>
      </c>
      <c r="F213" s="27" t="s">
        <v>713</v>
      </c>
      <c r="G213" s="27" t="s">
        <v>360</v>
      </c>
    </row>
    <row r="214" spans="1:7" x14ac:dyDescent="0.45">
      <c r="A214" s="28">
        <v>213</v>
      </c>
      <c r="B214" s="27" t="s">
        <v>297</v>
      </c>
      <c r="C214" s="27" t="s">
        <v>714</v>
      </c>
      <c r="D214" s="27" t="s">
        <v>41</v>
      </c>
      <c r="E214" s="27" t="s">
        <v>40</v>
      </c>
      <c r="F214" s="27" t="s">
        <v>715</v>
      </c>
      <c r="G214" s="27" t="s">
        <v>360</v>
      </c>
    </row>
    <row r="215" spans="1:7" x14ac:dyDescent="0.45">
      <c r="A215" s="28">
        <v>214</v>
      </c>
      <c r="B215" s="27" t="s">
        <v>297</v>
      </c>
      <c r="C215" s="27" t="s">
        <v>716</v>
      </c>
      <c r="D215" s="27" t="s">
        <v>39</v>
      </c>
      <c r="E215" s="27" t="s">
        <v>40</v>
      </c>
      <c r="F215" s="27" t="s">
        <v>717</v>
      </c>
      <c r="G215" s="27" t="s">
        <v>360</v>
      </c>
    </row>
    <row r="216" spans="1:7" x14ac:dyDescent="0.45">
      <c r="A216" s="28">
        <v>215</v>
      </c>
      <c r="B216" s="27" t="s">
        <v>297</v>
      </c>
      <c r="C216" s="27" t="s">
        <v>718</v>
      </c>
      <c r="D216" s="27" t="s">
        <v>41</v>
      </c>
      <c r="E216" s="27" t="s">
        <v>42</v>
      </c>
      <c r="F216" s="27" t="s">
        <v>719</v>
      </c>
      <c r="G216" s="27" t="s">
        <v>292</v>
      </c>
    </row>
    <row r="217" spans="1:7" x14ac:dyDescent="0.45">
      <c r="A217" s="28">
        <v>216</v>
      </c>
      <c r="B217" s="27" t="s">
        <v>297</v>
      </c>
      <c r="C217" s="27" t="s">
        <v>720</v>
      </c>
      <c r="D217" s="27" t="s">
        <v>41</v>
      </c>
      <c r="E217" s="27" t="s">
        <v>43</v>
      </c>
      <c r="F217" s="27" t="s">
        <v>721</v>
      </c>
      <c r="G217" s="27" t="s">
        <v>351</v>
      </c>
    </row>
    <row r="218" spans="1:7" x14ac:dyDescent="0.45">
      <c r="A218" s="28">
        <v>217</v>
      </c>
      <c r="B218" s="27" t="s">
        <v>297</v>
      </c>
      <c r="C218" s="27" t="s">
        <v>722</v>
      </c>
      <c r="D218" s="27" t="s">
        <v>41</v>
      </c>
      <c r="E218" s="27" t="s">
        <v>43</v>
      </c>
      <c r="F218" s="27" t="s">
        <v>723</v>
      </c>
      <c r="G218" s="27" t="s">
        <v>360</v>
      </c>
    </row>
    <row r="219" spans="1:7" x14ac:dyDescent="0.45">
      <c r="A219" s="28">
        <v>218</v>
      </c>
      <c r="B219" s="27" t="s">
        <v>297</v>
      </c>
      <c r="C219" s="27" t="s">
        <v>724</v>
      </c>
      <c r="D219" s="27" t="s">
        <v>41</v>
      </c>
      <c r="E219" s="27" t="s">
        <v>40</v>
      </c>
      <c r="F219" s="27" t="s">
        <v>725</v>
      </c>
      <c r="G219" s="27" t="s">
        <v>48</v>
      </c>
    </row>
    <row r="220" spans="1:7" x14ac:dyDescent="0.45">
      <c r="A220" s="28">
        <v>219</v>
      </c>
      <c r="B220" s="27" t="s">
        <v>297</v>
      </c>
      <c r="C220" s="27" t="s">
        <v>726</v>
      </c>
      <c r="D220" s="27" t="s">
        <v>39</v>
      </c>
      <c r="E220" s="27" t="s">
        <v>40</v>
      </c>
      <c r="F220" s="27" t="s">
        <v>727</v>
      </c>
      <c r="G220" s="27" t="s">
        <v>704</v>
      </c>
    </row>
    <row r="221" spans="1:7" x14ac:dyDescent="0.45">
      <c r="A221" s="28">
        <v>220</v>
      </c>
      <c r="B221" s="27" t="s">
        <v>82</v>
      </c>
      <c r="C221" s="27" t="s">
        <v>156</v>
      </c>
      <c r="D221" s="27" t="s">
        <v>41</v>
      </c>
      <c r="E221" s="27" t="s">
        <v>43</v>
      </c>
      <c r="F221" s="27" t="s">
        <v>728</v>
      </c>
      <c r="G221" s="27" t="s">
        <v>360</v>
      </c>
    </row>
    <row r="222" spans="1:7" x14ac:dyDescent="0.45">
      <c r="A222" s="28">
        <v>221</v>
      </c>
      <c r="B222" s="27" t="s">
        <v>59</v>
      </c>
      <c r="C222" s="27" t="s">
        <v>73</v>
      </c>
      <c r="D222" s="27" t="s">
        <v>41</v>
      </c>
      <c r="E222" s="27" t="s">
        <v>40</v>
      </c>
      <c r="F222" s="27" t="s">
        <v>729</v>
      </c>
      <c r="G222" s="27" t="s">
        <v>292</v>
      </c>
    </row>
    <row r="223" spans="1:7" x14ac:dyDescent="0.45">
      <c r="A223" s="28">
        <v>222</v>
      </c>
      <c r="B223" s="27" t="s">
        <v>297</v>
      </c>
      <c r="C223" s="27" t="s">
        <v>730</v>
      </c>
      <c r="D223" s="27" t="s">
        <v>41</v>
      </c>
      <c r="E223" s="27" t="s">
        <v>43</v>
      </c>
      <c r="F223" s="27" t="s">
        <v>731</v>
      </c>
      <c r="G223" s="27" t="s">
        <v>360</v>
      </c>
    </row>
    <row r="224" spans="1:7" x14ac:dyDescent="0.45">
      <c r="A224" s="28">
        <v>223</v>
      </c>
      <c r="B224" s="27" t="s">
        <v>297</v>
      </c>
      <c r="C224" s="27" t="s">
        <v>277</v>
      </c>
      <c r="D224" s="27" t="s">
        <v>41</v>
      </c>
      <c r="E224" s="27" t="s">
        <v>40</v>
      </c>
      <c r="F224" s="27" t="s">
        <v>732</v>
      </c>
      <c r="G224" s="27" t="s">
        <v>434</v>
      </c>
    </row>
    <row r="225" spans="1:7" x14ac:dyDescent="0.45">
      <c r="A225" s="28">
        <v>224</v>
      </c>
      <c r="B225" s="27" t="s">
        <v>297</v>
      </c>
      <c r="C225" s="27" t="s">
        <v>733</v>
      </c>
      <c r="D225" s="27" t="s">
        <v>39</v>
      </c>
      <c r="E225" s="27" t="s">
        <v>43</v>
      </c>
      <c r="F225" s="27" t="s">
        <v>734</v>
      </c>
      <c r="G225" s="27" t="s">
        <v>704</v>
      </c>
    </row>
    <row r="226" spans="1:7" x14ac:dyDescent="0.45">
      <c r="A226" s="28">
        <v>225</v>
      </c>
      <c r="B226" s="27" t="s">
        <v>297</v>
      </c>
      <c r="C226" s="27" t="s">
        <v>735</v>
      </c>
      <c r="D226" s="27" t="s">
        <v>39</v>
      </c>
      <c r="E226" s="27" t="s">
        <v>40</v>
      </c>
      <c r="F226" s="27" t="s">
        <v>736</v>
      </c>
      <c r="G226" s="27" t="s">
        <v>434</v>
      </c>
    </row>
    <row r="227" spans="1:7" x14ac:dyDescent="0.45">
      <c r="A227" s="28">
        <v>226</v>
      </c>
      <c r="B227" s="27" t="s">
        <v>297</v>
      </c>
      <c r="C227" s="27" t="s">
        <v>737</v>
      </c>
      <c r="D227" s="27" t="s">
        <v>41</v>
      </c>
      <c r="E227" s="27" t="s">
        <v>43</v>
      </c>
      <c r="F227" s="27" t="s">
        <v>738</v>
      </c>
      <c r="G227" s="27" t="s">
        <v>704</v>
      </c>
    </row>
    <row r="228" spans="1:7" x14ac:dyDescent="0.45">
      <c r="A228" s="28">
        <v>227</v>
      </c>
      <c r="B228" s="27" t="s">
        <v>297</v>
      </c>
      <c r="C228" s="27" t="s">
        <v>739</v>
      </c>
      <c r="D228" s="27" t="s">
        <v>39</v>
      </c>
      <c r="E228" s="27" t="s">
        <v>40</v>
      </c>
      <c r="F228" s="27" t="s">
        <v>740</v>
      </c>
      <c r="G228" s="27" t="s">
        <v>321</v>
      </c>
    </row>
    <row r="229" spans="1:7" x14ac:dyDescent="0.45">
      <c r="A229" s="28">
        <v>228</v>
      </c>
      <c r="B229" s="27" t="s">
        <v>297</v>
      </c>
      <c r="C229" s="27" t="s">
        <v>741</v>
      </c>
      <c r="D229" s="27" t="s">
        <v>39</v>
      </c>
      <c r="E229" s="27" t="s">
        <v>43</v>
      </c>
      <c r="F229" s="27" t="s">
        <v>742</v>
      </c>
      <c r="G229" s="27" t="s">
        <v>290</v>
      </c>
    </row>
    <row r="230" spans="1:7" x14ac:dyDescent="0.45">
      <c r="A230" s="28">
        <v>229</v>
      </c>
      <c r="B230" s="27" t="s">
        <v>297</v>
      </c>
      <c r="C230" s="27" t="s">
        <v>743</v>
      </c>
      <c r="D230" s="27" t="s">
        <v>41</v>
      </c>
      <c r="E230" s="27" t="s">
        <v>43</v>
      </c>
      <c r="F230" s="27" t="s">
        <v>132</v>
      </c>
      <c r="G230" s="27" t="s">
        <v>704</v>
      </c>
    </row>
    <row r="231" spans="1:7" x14ac:dyDescent="0.45">
      <c r="A231" s="28">
        <v>230</v>
      </c>
      <c r="B231" s="27" t="s">
        <v>297</v>
      </c>
      <c r="C231" s="27" t="s">
        <v>744</v>
      </c>
      <c r="D231" s="27" t="s">
        <v>39</v>
      </c>
      <c r="E231" s="27" t="s">
        <v>40</v>
      </c>
      <c r="F231" s="27" t="s">
        <v>745</v>
      </c>
      <c r="G231" s="27" t="s">
        <v>290</v>
      </c>
    </row>
    <row r="232" spans="1:7" x14ac:dyDescent="0.45">
      <c r="A232" s="28">
        <v>231</v>
      </c>
      <c r="B232" s="27" t="s">
        <v>297</v>
      </c>
      <c r="C232" s="27" t="s">
        <v>746</v>
      </c>
      <c r="D232" s="27" t="s">
        <v>41</v>
      </c>
      <c r="E232" s="27" t="s">
        <v>40</v>
      </c>
      <c r="F232" s="27" t="s">
        <v>747</v>
      </c>
      <c r="G232" s="27" t="s">
        <v>321</v>
      </c>
    </row>
    <row r="233" spans="1:7" x14ac:dyDescent="0.45">
      <c r="A233" s="28">
        <v>232</v>
      </c>
      <c r="B233" s="27" t="s">
        <v>297</v>
      </c>
      <c r="C233" s="27" t="s">
        <v>748</v>
      </c>
      <c r="D233" s="27" t="s">
        <v>39</v>
      </c>
      <c r="E233" s="27" t="s">
        <v>43</v>
      </c>
      <c r="F233" s="27" t="s">
        <v>749</v>
      </c>
      <c r="G233" s="27" t="s">
        <v>321</v>
      </c>
    </row>
    <row r="234" spans="1:7" x14ac:dyDescent="0.45">
      <c r="A234" s="28">
        <v>233</v>
      </c>
      <c r="B234" s="27" t="s">
        <v>82</v>
      </c>
      <c r="C234" s="27" t="s">
        <v>224</v>
      </c>
      <c r="D234" s="27" t="s">
        <v>41</v>
      </c>
      <c r="E234" s="27" t="s">
        <v>44</v>
      </c>
      <c r="F234" s="27" t="s">
        <v>750</v>
      </c>
      <c r="G234" s="27" t="s">
        <v>51</v>
      </c>
    </row>
    <row r="235" spans="1:7" x14ac:dyDescent="0.45">
      <c r="A235" s="28">
        <v>234</v>
      </c>
      <c r="B235" s="27" t="s">
        <v>82</v>
      </c>
      <c r="C235" s="27" t="s">
        <v>210</v>
      </c>
      <c r="D235" s="27" t="s">
        <v>39</v>
      </c>
      <c r="E235" s="27" t="s">
        <v>40</v>
      </c>
      <c r="F235" s="27" t="s">
        <v>750</v>
      </c>
      <c r="G235" s="27" t="s">
        <v>51</v>
      </c>
    </row>
    <row r="236" spans="1:7" x14ac:dyDescent="0.45">
      <c r="A236" s="28">
        <v>235</v>
      </c>
      <c r="B236" s="27" t="s">
        <v>297</v>
      </c>
      <c r="C236" s="27" t="s">
        <v>751</v>
      </c>
      <c r="D236" s="27" t="s">
        <v>41</v>
      </c>
      <c r="E236" s="27" t="s">
        <v>43</v>
      </c>
      <c r="F236" s="27" t="s">
        <v>752</v>
      </c>
      <c r="G236" s="27" t="s">
        <v>48</v>
      </c>
    </row>
    <row r="237" spans="1:7" x14ac:dyDescent="0.45">
      <c r="A237" s="28">
        <v>236</v>
      </c>
      <c r="B237" s="27" t="s">
        <v>297</v>
      </c>
      <c r="C237" s="27" t="s">
        <v>753</v>
      </c>
      <c r="D237" s="27" t="s">
        <v>41</v>
      </c>
      <c r="E237" s="27" t="s">
        <v>40</v>
      </c>
      <c r="F237" s="27" t="s">
        <v>754</v>
      </c>
      <c r="G237" s="27" t="s">
        <v>704</v>
      </c>
    </row>
    <row r="238" spans="1:7" x14ac:dyDescent="0.45">
      <c r="A238" s="28">
        <v>237</v>
      </c>
      <c r="B238" s="27" t="s">
        <v>297</v>
      </c>
      <c r="C238" s="27" t="s">
        <v>755</v>
      </c>
      <c r="D238" s="27" t="s">
        <v>41</v>
      </c>
      <c r="E238" s="27" t="s">
        <v>43</v>
      </c>
      <c r="F238" s="27" t="s">
        <v>756</v>
      </c>
      <c r="G238" s="27" t="s">
        <v>351</v>
      </c>
    </row>
    <row r="239" spans="1:7" x14ac:dyDescent="0.45">
      <c r="A239" s="28">
        <v>238</v>
      </c>
      <c r="B239" s="27" t="s">
        <v>297</v>
      </c>
      <c r="C239" s="27" t="s">
        <v>757</v>
      </c>
      <c r="D239" s="27" t="s">
        <v>39</v>
      </c>
      <c r="E239" s="27" t="s">
        <v>47</v>
      </c>
      <c r="F239" s="27" t="s">
        <v>758</v>
      </c>
      <c r="G239" s="27" t="s">
        <v>290</v>
      </c>
    </row>
    <row r="240" spans="1:7" x14ac:dyDescent="0.45">
      <c r="A240" s="28">
        <v>239</v>
      </c>
      <c r="B240" s="27" t="s">
        <v>297</v>
      </c>
      <c r="C240" s="27" t="s">
        <v>759</v>
      </c>
      <c r="D240" s="27" t="s">
        <v>39</v>
      </c>
      <c r="E240" s="27" t="s">
        <v>43</v>
      </c>
      <c r="F240" s="27" t="s">
        <v>760</v>
      </c>
      <c r="G240" s="27" t="s">
        <v>290</v>
      </c>
    </row>
    <row r="241" spans="1:7" x14ac:dyDescent="0.45">
      <c r="A241" s="28">
        <v>240</v>
      </c>
      <c r="B241" s="27" t="s">
        <v>297</v>
      </c>
      <c r="C241" s="27" t="s">
        <v>761</v>
      </c>
      <c r="D241" s="27" t="s">
        <v>39</v>
      </c>
      <c r="E241" s="27" t="s">
        <v>61</v>
      </c>
      <c r="F241" s="27" t="s">
        <v>762</v>
      </c>
      <c r="G241" s="27" t="s">
        <v>290</v>
      </c>
    </row>
    <row r="242" spans="1:7" x14ac:dyDescent="0.45">
      <c r="A242" s="28">
        <v>241</v>
      </c>
      <c r="B242" s="27" t="s">
        <v>297</v>
      </c>
      <c r="C242" s="27" t="s">
        <v>763</v>
      </c>
      <c r="D242" s="27" t="s">
        <v>41</v>
      </c>
      <c r="E242" s="27" t="s">
        <v>43</v>
      </c>
      <c r="F242" s="27" t="s">
        <v>764</v>
      </c>
      <c r="G242" s="27" t="s">
        <v>48</v>
      </c>
    </row>
    <row r="243" spans="1:7" x14ac:dyDescent="0.45">
      <c r="A243" s="28">
        <v>242</v>
      </c>
      <c r="B243" s="27" t="s">
        <v>297</v>
      </c>
      <c r="C243" s="27" t="s">
        <v>765</v>
      </c>
      <c r="D243" s="27" t="s">
        <v>39</v>
      </c>
      <c r="E243" s="27" t="s">
        <v>40</v>
      </c>
      <c r="F243" s="27" t="s">
        <v>766</v>
      </c>
      <c r="G243" s="27" t="s">
        <v>290</v>
      </c>
    </row>
    <row r="244" spans="1:7" x14ac:dyDescent="0.45">
      <c r="A244" s="28">
        <v>243</v>
      </c>
      <c r="B244" s="27" t="s">
        <v>297</v>
      </c>
      <c r="C244" s="27" t="s">
        <v>150</v>
      </c>
      <c r="D244" s="27" t="s">
        <v>41</v>
      </c>
      <c r="E244" s="27" t="s">
        <v>46</v>
      </c>
      <c r="F244" s="27" t="s">
        <v>767</v>
      </c>
      <c r="G244" s="27" t="s">
        <v>351</v>
      </c>
    </row>
    <row r="245" spans="1:7" x14ac:dyDescent="0.45">
      <c r="A245" s="28">
        <v>244</v>
      </c>
      <c r="B245" s="27" t="s">
        <v>297</v>
      </c>
      <c r="C245" s="27" t="s">
        <v>768</v>
      </c>
      <c r="D245" s="27" t="s">
        <v>41</v>
      </c>
      <c r="E245" s="27" t="s">
        <v>40</v>
      </c>
      <c r="F245" s="27" t="s">
        <v>183</v>
      </c>
      <c r="G245" s="27" t="s">
        <v>48</v>
      </c>
    </row>
    <row r="246" spans="1:7" x14ac:dyDescent="0.45">
      <c r="A246" s="28">
        <v>245</v>
      </c>
      <c r="B246" s="27" t="s">
        <v>297</v>
      </c>
      <c r="C246" s="27" t="s">
        <v>712</v>
      </c>
      <c r="D246" s="27" t="s">
        <v>41</v>
      </c>
      <c r="E246" s="27" t="s">
        <v>40</v>
      </c>
      <c r="F246" s="27" t="s">
        <v>769</v>
      </c>
      <c r="G246" s="27" t="s">
        <v>465</v>
      </c>
    </row>
    <row r="247" spans="1:7" x14ac:dyDescent="0.45">
      <c r="A247" s="28">
        <v>246</v>
      </c>
      <c r="B247" s="27" t="s">
        <v>297</v>
      </c>
      <c r="C247" s="27" t="s">
        <v>770</v>
      </c>
      <c r="D247" s="27" t="s">
        <v>39</v>
      </c>
      <c r="E247" s="27" t="s">
        <v>43</v>
      </c>
      <c r="F247" s="27" t="s">
        <v>771</v>
      </c>
      <c r="G247" s="27" t="s">
        <v>290</v>
      </c>
    </row>
    <row r="248" spans="1:7" x14ac:dyDescent="0.45">
      <c r="A248" s="28">
        <v>247</v>
      </c>
      <c r="B248" s="27" t="s">
        <v>297</v>
      </c>
      <c r="C248" s="27" t="s">
        <v>772</v>
      </c>
      <c r="D248" s="27" t="s">
        <v>39</v>
      </c>
      <c r="E248" s="27" t="s">
        <v>46</v>
      </c>
      <c r="F248" s="27" t="s">
        <v>773</v>
      </c>
      <c r="G248" s="27" t="s">
        <v>465</v>
      </c>
    </row>
    <row r="249" spans="1:7" x14ac:dyDescent="0.45">
      <c r="A249" s="28">
        <v>248</v>
      </c>
      <c r="B249" s="27" t="s">
        <v>82</v>
      </c>
      <c r="C249" s="27" t="s">
        <v>774</v>
      </c>
      <c r="D249" s="27" t="s">
        <v>39</v>
      </c>
      <c r="E249" s="27" t="s">
        <v>43</v>
      </c>
      <c r="F249" s="27" t="s">
        <v>775</v>
      </c>
      <c r="G249" s="27" t="s">
        <v>465</v>
      </c>
    </row>
    <row r="250" spans="1:7" x14ac:dyDescent="0.45">
      <c r="A250" s="28">
        <v>249</v>
      </c>
      <c r="B250" s="27" t="s">
        <v>297</v>
      </c>
      <c r="C250" s="27" t="s">
        <v>776</v>
      </c>
      <c r="D250" s="27" t="s">
        <v>41</v>
      </c>
      <c r="E250" s="27" t="s">
        <v>40</v>
      </c>
      <c r="F250" s="27" t="s">
        <v>777</v>
      </c>
      <c r="G250" s="27" t="s">
        <v>290</v>
      </c>
    </row>
    <row r="251" spans="1:7" x14ac:dyDescent="0.45">
      <c r="A251" s="28">
        <v>250</v>
      </c>
      <c r="B251" s="27" t="s">
        <v>297</v>
      </c>
      <c r="C251" s="27" t="s">
        <v>778</v>
      </c>
      <c r="D251" s="27" t="s">
        <v>39</v>
      </c>
      <c r="E251" s="27" t="s">
        <v>43</v>
      </c>
      <c r="F251" s="27" t="s">
        <v>779</v>
      </c>
      <c r="G251" s="27" t="s">
        <v>465</v>
      </c>
    </row>
    <row r="252" spans="1:7" x14ac:dyDescent="0.45">
      <c r="A252" s="28">
        <v>251</v>
      </c>
      <c r="B252" s="27" t="s">
        <v>82</v>
      </c>
      <c r="C252" s="27" t="s">
        <v>780</v>
      </c>
      <c r="D252" s="27" t="s">
        <v>39</v>
      </c>
      <c r="E252" s="27" t="s">
        <v>40</v>
      </c>
      <c r="F252" s="27" t="s">
        <v>781</v>
      </c>
      <c r="G252" s="27" t="s">
        <v>51</v>
      </c>
    </row>
    <row r="253" spans="1:7" x14ac:dyDescent="0.45">
      <c r="A253" s="28">
        <v>252</v>
      </c>
      <c r="B253" s="27" t="s">
        <v>297</v>
      </c>
      <c r="C253" s="27" t="s">
        <v>782</v>
      </c>
      <c r="D253" s="27" t="s">
        <v>41</v>
      </c>
      <c r="E253" s="27" t="s">
        <v>43</v>
      </c>
      <c r="F253" s="27" t="s">
        <v>783</v>
      </c>
      <c r="G253" s="27" t="s">
        <v>51</v>
      </c>
    </row>
    <row r="254" spans="1:7" x14ac:dyDescent="0.45">
      <c r="A254" s="28">
        <v>253</v>
      </c>
      <c r="B254" s="27" t="s">
        <v>297</v>
      </c>
      <c r="C254" s="27" t="s">
        <v>784</v>
      </c>
      <c r="D254" s="27" t="s">
        <v>39</v>
      </c>
      <c r="E254" s="27" t="s">
        <v>40</v>
      </c>
      <c r="F254" s="27" t="s">
        <v>785</v>
      </c>
      <c r="G254" s="27" t="s">
        <v>290</v>
      </c>
    </row>
    <row r="255" spans="1:7" x14ac:dyDescent="0.45">
      <c r="A255" s="28">
        <v>254</v>
      </c>
      <c r="B255" s="27" t="s">
        <v>297</v>
      </c>
      <c r="C255" s="27" t="s">
        <v>241</v>
      </c>
      <c r="D255" s="27" t="s">
        <v>41</v>
      </c>
      <c r="E255" s="27" t="s">
        <v>46</v>
      </c>
      <c r="F255" s="27" t="s">
        <v>786</v>
      </c>
      <c r="G255" s="27" t="s">
        <v>351</v>
      </c>
    </row>
    <row r="256" spans="1:7" x14ac:dyDescent="0.45">
      <c r="A256" s="28">
        <v>255</v>
      </c>
      <c r="B256" s="27" t="s">
        <v>59</v>
      </c>
      <c r="C256" s="27" t="s">
        <v>74</v>
      </c>
      <c r="D256" s="27" t="s">
        <v>41</v>
      </c>
      <c r="E256" s="27" t="s">
        <v>43</v>
      </c>
      <c r="F256" s="27" t="s">
        <v>184</v>
      </c>
      <c r="G256" s="27" t="s">
        <v>556</v>
      </c>
    </row>
    <row r="257" spans="1:7" x14ac:dyDescent="0.45">
      <c r="A257" s="28">
        <v>256</v>
      </c>
      <c r="B257" s="27" t="s">
        <v>82</v>
      </c>
      <c r="C257" s="27" t="s">
        <v>787</v>
      </c>
      <c r="D257" s="27" t="s">
        <v>41</v>
      </c>
      <c r="E257" s="27" t="s">
        <v>43</v>
      </c>
      <c r="F257" s="27" t="s">
        <v>788</v>
      </c>
      <c r="G257" s="27" t="s">
        <v>556</v>
      </c>
    </row>
    <row r="258" spans="1:7" x14ac:dyDescent="0.45">
      <c r="A258" s="28">
        <v>257</v>
      </c>
      <c r="B258" s="27" t="s">
        <v>297</v>
      </c>
      <c r="C258" s="27" t="s">
        <v>789</v>
      </c>
      <c r="D258" s="27" t="s">
        <v>39</v>
      </c>
      <c r="E258" s="27" t="s">
        <v>43</v>
      </c>
      <c r="F258" s="27" t="s">
        <v>790</v>
      </c>
      <c r="G258" s="27" t="s">
        <v>556</v>
      </c>
    </row>
    <row r="259" spans="1:7" x14ac:dyDescent="0.45">
      <c r="A259" s="28">
        <v>258</v>
      </c>
      <c r="B259" s="27" t="s">
        <v>297</v>
      </c>
      <c r="C259" s="27" t="s">
        <v>791</v>
      </c>
      <c r="D259" s="27" t="s">
        <v>39</v>
      </c>
      <c r="E259" s="27" t="s">
        <v>40</v>
      </c>
      <c r="F259" s="27" t="s">
        <v>792</v>
      </c>
      <c r="G259" s="27" t="s">
        <v>434</v>
      </c>
    </row>
    <row r="260" spans="1:7" x14ac:dyDescent="0.45">
      <c r="A260" s="28">
        <v>259</v>
      </c>
      <c r="B260" s="27" t="s">
        <v>297</v>
      </c>
      <c r="C260" s="27" t="s">
        <v>793</v>
      </c>
      <c r="D260" s="27" t="s">
        <v>39</v>
      </c>
      <c r="E260" s="27" t="s">
        <v>43</v>
      </c>
      <c r="F260" s="27" t="s">
        <v>794</v>
      </c>
      <c r="G260" s="27" t="s">
        <v>434</v>
      </c>
    </row>
    <row r="261" spans="1:7" x14ac:dyDescent="0.45">
      <c r="A261" s="28">
        <v>260</v>
      </c>
      <c r="B261" s="27" t="s">
        <v>297</v>
      </c>
      <c r="C261" s="27" t="s">
        <v>795</v>
      </c>
      <c r="D261" s="27" t="s">
        <v>41</v>
      </c>
      <c r="E261" s="27" t="s">
        <v>43</v>
      </c>
      <c r="F261" s="27" t="s">
        <v>796</v>
      </c>
      <c r="G261" s="27" t="s">
        <v>321</v>
      </c>
    </row>
    <row r="262" spans="1:7" x14ac:dyDescent="0.45">
      <c r="A262" s="28">
        <v>261</v>
      </c>
      <c r="B262" s="27" t="s">
        <v>82</v>
      </c>
      <c r="C262" s="27" t="s">
        <v>153</v>
      </c>
      <c r="D262" s="27" t="s">
        <v>39</v>
      </c>
      <c r="E262" s="27" t="s">
        <v>43</v>
      </c>
      <c r="F262" s="27" t="s">
        <v>797</v>
      </c>
      <c r="G262" s="27" t="s">
        <v>351</v>
      </c>
    </row>
    <row r="263" spans="1:7" x14ac:dyDescent="0.45">
      <c r="A263" s="28">
        <v>262</v>
      </c>
      <c r="B263" s="27" t="s">
        <v>297</v>
      </c>
      <c r="C263" s="27" t="s">
        <v>798</v>
      </c>
      <c r="D263" s="27" t="s">
        <v>39</v>
      </c>
      <c r="E263" s="27" t="s">
        <v>42</v>
      </c>
      <c r="F263" s="27" t="s">
        <v>799</v>
      </c>
      <c r="G263" s="27" t="s">
        <v>48</v>
      </c>
    </row>
    <row r="264" spans="1:7" x14ac:dyDescent="0.45">
      <c r="A264" s="28">
        <v>263</v>
      </c>
      <c r="B264" s="27" t="s">
        <v>297</v>
      </c>
      <c r="C264" s="27" t="s">
        <v>75</v>
      </c>
      <c r="D264" s="27" t="s">
        <v>39</v>
      </c>
      <c r="E264" s="27" t="s">
        <v>43</v>
      </c>
      <c r="F264" s="27" t="s">
        <v>800</v>
      </c>
      <c r="G264" s="27" t="s">
        <v>7</v>
      </c>
    </row>
    <row r="265" spans="1:7" x14ac:dyDescent="0.45">
      <c r="A265" s="28">
        <v>264</v>
      </c>
      <c r="B265" s="27" t="s">
        <v>82</v>
      </c>
      <c r="C265" s="27" t="s">
        <v>168</v>
      </c>
      <c r="D265" s="27" t="s">
        <v>39</v>
      </c>
      <c r="E265" s="27" t="s">
        <v>43</v>
      </c>
      <c r="F265" s="27" t="s">
        <v>801</v>
      </c>
      <c r="G265" s="27" t="s">
        <v>51</v>
      </c>
    </row>
    <row r="266" spans="1:7" x14ac:dyDescent="0.45">
      <c r="A266" s="28">
        <v>265</v>
      </c>
      <c r="B266" s="27" t="s">
        <v>297</v>
      </c>
      <c r="C266" s="27" t="s">
        <v>802</v>
      </c>
      <c r="D266" s="27" t="s">
        <v>39</v>
      </c>
      <c r="E266" s="27" t="s">
        <v>44</v>
      </c>
      <c r="F266" s="27" t="s">
        <v>803</v>
      </c>
      <c r="G266" s="27" t="s">
        <v>556</v>
      </c>
    </row>
    <row r="267" spans="1:7" x14ac:dyDescent="0.45">
      <c r="A267" s="28">
        <v>266</v>
      </c>
      <c r="B267" s="27" t="s">
        <v>82</v>
      </c>
      <c r="C267" s="27" t="s">
        <v>235</v>
      </c>
      <c r="D267" s="27" t="s">
        <v>41</v>
      </c>
      <c r="E267" s="27" t="s">
        <v>44</v>
      </c>
      <c r="F267" s="27" t="s">
        <v>804</v>
      </c>
      <c r="G267" s="27" t="s">
        <v>221</v>
      </c>
    </row>
    <row r="268" spans="1:7" x14ac:dyDescent="0.45">
      <c r="A268" s="28">
        <v>267</v>
      </c>
      <c r="B268" s="27" t="s">
        <v>59</v>
      </c>
      <c r="C268" s="27" t="s">
        <v>805</v>
      </c>
      <c r="D268" s="27" t="s">
        <v>41</v>
      </c>
      <c r="E268" s="27" t="s">
        <v>43</v>
      </c>
      <c r="F268" s="27" t="s">
        <v>804</v>
      </c>
      <c r="G268" s="27" t="s">
        <v>221</v>
      </c>
    </row>
    <row r="269" spans="1:7" x14ac:dyDescent="0.45">
      <c r="A269" s="28">
        <v>268</v>
      </c>
      <c r="B269" s="27" t="s">
        <v>297</v>
      </c>
      <c r="C269" s="27" t="s">
        <v>806</v>
      </c>
      <c r="D269" s="27" t="s">
        <v>39</v>
      </c>
      <c r="E269" s="27" t="s">
        <v>43</v>
      </c>
      <c r="F269" s="27" t="s">
        <v>807</v>
      </c>
      <c r="G269" s="27" t="s">
        <v>556</v>
      </c>
    </row>
    <row r="270" spans="1:7" x14ac:dyDescent="0.45">
      <c r="A270" s="28">
        <v>269</v>
      </c>
      <c r="B270" s="27" t="s">
        <v>297</v>
      </c>
      <c r="C270" s="27" t="s">
        <v>808</v>
      </c>
      <c r="D270" s="27" t="s">
        <v>39</v>
      </c>
      <c r="E270" s="27" t="s">
        <v>61</v>
      </c>
      <c r="F270" s="27" t="s">
        <v>807</v>
      </c>
      <c r="G270" s="27" t="s">
        <v>556</v>
      </c>
    </row>
    <row r="271" spans="1:7" x14ac:dyDescent="0.45">
      <c r="A271" s="28">
        <v>270</v>
      </c>
      <c r="B271" s="27" t="s">
        <v>297</v>
      </c>
      <c r="C271" s="27" t="s">
        <v>809</v>
      </c>
      <c r="D271" s="27" t="s">
        <v>39</v>
      </c>
      <c r="E271" s="27" t="s">
        <v>42</v>
      </c>
      <c r="F271" s="27" t="s">
        <v>810</v>
      </c>
      <c r="G271" s="27" t="s">
        <v>556</v>
      </c>
    </row>
    <row r="272" spans="1:7" x14ac:dyDescent="0.45">
      <c r="A272" s="28">
        <v>271</v>
      </c>
      <c r="B272" s="27" t="s">
        <v>38</v>
      </c>
      <c r="C272" s="27" t="s">
        <v>260</v>
      </c>
      <c r="D272" s="27" t="s">
        <v>39</v>
      </c>
      <c r="E272" s="27" t="s">
        <v>43</v>
      </c>
      <c r="F272" s="27" t="s">
        <v>811</v>
      </c>
      <c r="G272" s="27" t="s">
        <v>221</v>
      </c>
    </row>
    <row r="273" spans="1:7" x14ac:dyDescent="0.45">
      <c r="A273" s="28">
        <v>272</v>
      </c>
      <c r="B273" s="27" t="s">
        <v>82</v>
      </c>
      <c r="C273" s="27" t="s">
        <v>265</v>
      </c>
      <c r="D273" s="27" t="s">
        <v>41</v>
      </c>
      <c r="E273" s="27" t="s">
        <v>266</v>
      </c>
      <c r="F273" s="27" t="s">
        <v>812</v>
      </c>
      <c r="G273" s="27" t="s">
        <v>221</v>
      </c>
    </row>
    <row r="274" spans="1:7" x14ac:dyDescent="0.45">
      <c r="A274" s="28">
        <v>273</v>
      </c>
      <c r="B274" s="27" t="s">
        <v>59</v>
      </c>
      <c r="C274" s="27" t="s">
        <v>234</v>
      </c>
      <c r="D274" s="27" t="s">
        <v>39</v>
      </c>
      <c r="E274" s="27" t="s">
        <v>40</v>
      </c>
      <c r="F274" s="27" t="s">
        <v>813</v>
      </c>
      <c r="G274" s="27" t="s">
        <v>221</v>
      </c>
    </row>
    <row r="275" spans="1:7" x14ac:dyDescent="0.45">
      <c r="A275" s="28">
        <v>274</v>
      </c>
      <c r="B275" s="27" t="s">
        <v>82</v>
      </c>
      <c r="C275" s="27" t="s">
        <v>237</v>
      </c>
      <c r="D275" s="27" t="s">
        <v>39</v>
      </c>
      <c r="E275" s="27" t="s">
        <v>43</v>
      </c>
      <c r="F275" s="27" t="s">
        <v>814</v>
      </c>
      <c r="G275" s="27" t="s">
        <v>221</v>
      </c>
    </row>
    <row r="276" spans="1:7" x14ac:dyDescent="0.45">
      <c r="A276" s="28">
        <v>275</v>
      </c>
      <c r="B276" s="27" t="s">
        <v>59</v>
      </c>
      <c r="C276" s="27" t="s">
        <v>117</v>
      </c>
      <c r="D276" s="27" t="s">
        <v>39</v>
      </c>
      <c r="E276" s="27" t="s">
        <v>40</v>
      </c>
      <c r="F276" s="27" t="s">
        <v>815</v>
      </c>
      <c r="G276" s="27" t="s">
        <v>351</v>
      </c>
    </row>
    <row r="277" spans="1:7" x14ac:dyDescent="0.45">
      <c r="A277" s="28">
        <v>276</v>
      </c>
      <c r="B277" s="27" t="s">
        <v>82</v>
      </c>
      <c r="C277" s="27" t="s">
        <v>196</v>
      </c>
      <c r="D277" s="27" t="s">
        <v>41</v>
      </c>
      <c r="E277" s="27" t="s">
        <v>43</v>
      </c>
      <c r="F277" s="27" t="s">
        <v>816</v>
      </c>
      <c r="G277" s="27" t="s">
        <v>360</v>
      </c>
    </row>
    <row r="278" spans="1:7" x14ac:dyDescent="0.45">
      <c r="A278" s="28">
        <v>277</v>
      </c>
      <c r="B278" s="27" t="s">
        <v>297</v>
      </c>
      <c r="C278" s="27" t="s">
        <v>817</v>
      </c>
      <c r="D278" s="27" t="s">
        <v>41</v>
      </c>
      <c r="E278" s="27" t="s">
        <v>40</v>
      </c>
      <c r="F278" s="27" t="s">
        <v>818</v>
      </c>
      <c r="G278" s="27" t="s">
        <v>465</v>
      </c>
    </row>
    <row r="279" spans="1:7" x14ac:dyDescent="0.45">
      <c r="A279" s="28">
        <v>278</v>
      </c>
      <c r="B279" s="27" t="s">
        <v>59</v>
      </c>
      <c r="C279" s="27" t="s">
        <v>226</v>
      </c>
      <c r="D279" s="27" t="s">
        <v>41</v>
      </c>
      <c r="E279" s="27" t="s">
        <v>40</v>
      </c>
      <c r="F279" s="27" t="s">
        <v>819</v>
      </c>
      <c r="G279" s="27" t="s">
        <v>221</v>
      </c>
    </row>
    <row r="280" spans="1:7" x14ac:dyDescent="0.45">
      <c r="A280" s="28">
        <v>279</v>
      </c>
      <c r="B280" s="27" t="s">
        <v>82</v>
      </c>
      <c r="C280" s="27" t="s">
        <v>245</v>
      </c>
      <c r="D280" s="27" t="s">
        <v>41</v>
      </c>
      <c r="E280" s="27" t="s">
        <v>44</v>
      </c>
      <c r="F280" s="27" t="s">
        <v>820</v>
      </c>
      <c r="G280" s="27" t="s">
        <v>221</v>
      </c>
    </row>
    <row r="281" spans="1:7" x14ac:dyDescent="0.45">
      <c r="A281" s="28">
        <v>280</v>
      </c>
      <c r="B281" s="27" t="s">
        <v>297</v>
      </c>
      <c r="C281" s="27" t="s">
        <v>821</v>
      </c>
      <c r="D281" s="27" t="s">
        <v>41</v>
      </c>
      <c r="E281" s="27" t="s">
        <v>43</v>
      </c>
      <c r="F281" s="27" t="s">
        <v>822</v>
      </c>
      <c r="G281" s="27" t="s">
        <v>360</v>
      </c>
    </row>
    <row r="282" spans="1:7" x14ac:dyDescent="0.45">
      <c r="A282" s="28">
        <v>281</v>
      </c>
      <c r="B282" s="27" t="s">
        <v>297</v>
      </c>
      <c r="C282" s="27" t="s">
        <v>823</v>
      </c>
      <c r="D282" s="27" t="s">
        <v>41</v>
      </c>
      <c r="E282" s="27" t="s">
        <v>61</v>
      </c>
      <c r="F282" s="27" t="s">
        <v>824</v>
      </c>
      <c r="G282" s="27" t="s">
        <v>360</v>
      </c>
    </row>
    <row r="283" spans="1:7" x14ac:dyDescent="0.45">
      <c r="A283" s="28">
        <v>282</v>
      </c>
      <c r="B283" s="27" t="s">
        <v>297</v>
      </c>
      <c r="C283" s="27" t="s">
        <v>825</v>
      </c>
      <c r="D283" s="27" t="s">
        <v>39</v>
      </c>
      <c r="E283" s="27" t="s">
        <v>40</v>
      </c>
      <c r="F283" s="27" t="s">
        <v>826</v>
      </c>
      <c r="G283" s="27" t="s">
        <v>465</v>
      </c>
    </row>
    <row r="284" spans="1:7" x14ac:dyDescent="0.45">
      <c r="A284" s="28">
        <v>283</v>
      </c>
      <c r="B284" s="27" t="s">
        <v>297</v>
      </c>
      <c r="C284" s="27" t="s">
        <v>827</v>
      </c>
      <c r="D284" s="27" t="s">
        <v>41</v>
      </c>
      <c r="E284" s="27" t="s">
        <v>43</v>
      </c>
      <c r="F284" s="27" t="s">
        <v>828</v>
      </c>
      <c r="G284" s="27" t="s">
        <v>360</v>
      </c>
    </row>
    <row r="285" spans="1:7" x14ac:dyDescent="0.45">
      <c r="A285" s="28">
        <v>284</v>
      </c>
      <c r="B285" s="27" t="s">
        <v>297</v>
      </c>
      <c r="C285" s="27" t="s">
        <v>829</v>
      </c>
      <c r="D285" s="27" t="s">
        <v>41</v>
      </c>
      <c r="E285" s="27" t="s">
        <v>42</v>
      </c>
      <c r="F285" s="27" t="s">
        <v>830</v>
      </c>
      <c r="G285" s="27" t="s">
        <v>465</v>
      </c>
    </row>
    <row r="286" spans="1:7" x14ac:dyDescent="0.45">
      <c r="A286" s="28">
        <v>285</v>
      </c>
      <c r="B286" s="27" t="s">
        <v>297</v>
      </c>
      <c r="C286" s="27" t="s">
        <v>831</v>
      </c>
      <c r="D286" s="27" t="s">
        <v>41</v>
      </c>
      <c r="E286" s="27" t="s">
        <v>43</v>
      </c>
      <c r="F286" s="27" t="s">
        <v>832</v>
      </c>
      <c r="G286" s="27" t="s">
        <v>290</v>
      </c>
    </row>
    <row r="287" spans="1:7" x14ac:dyDescent="0.45">
      <c r="A287" s="28">
        <v>286</v>
      </c>
      <c r="B287" s="27" t="s">
        <v>297</v>
      </c>
      <c r="C287" s="27" t="s">
        <v>477</v>
      </c>
      <c r="D287" s="27" t="s">
        <v>41</v>
      </c>
      <c r="E287" s="27" t="s">
        <v>43</v>
      </c>
      <c r="F287" s="27" t="s">
        <v>833</v>
      </c>
      <c r="G287" s="27" t="s">
        <v>360</v>
      </c>
    </row>
    <row r="288" spans="1:7" x14ac:dyDescent="0.45">
      <c r="A288" s="28">
        <v>287</v>
      </c>
      <c r="B288" s="27" t="s">
        <v>297</v>
      </c>
      <c r="C288" s="27" t="s">
        <v>162</v>
      </c>
      <c r="D288" s="27" t="s">
        <v>41</v>
      </c>
      <c r="E288" s="27" t="s">
        <v>43</v>
      </c>
      <c r="F288" s="27" t="s">
        <v>834</v>
      </c>
      <c r="G288" s="27" t="s">
        <v>351</v>
      </c>
    </row>
    <row r="289" spans="1:7" x14ac:dyDescent="0.45">
      <c r="A289" s="28">
        <v>288</v>
      </c>
      <c r="B289" s="27" t="s">
        <v>297</v>
      </c>
      <c r="C289" s="27" t="s">
        <v>835</v>
      </c>
      <c r="D289" s="27" t="s">
        <v>39</v>
      </c>
      <c r="E289" s="27" t="s">
        <v>43</v>
      </c>
      <c r="F289" s="27" t="s">
        <v>836</v>
      </c>
      <c r="G289" s="27" t="s">
        <v>290</v>
      </c>
    </row>
    <row r="290" spans="1:7" x14ac:dyDescent="0.45">
      <c r="A290" s="28">
        <v>289</v>
      </c>
      <c r="B290" s="27" t="s">
        <v>297</v>
      </c>
      <c r="C290" s="27" t="s">
        <v>837</v>
      </c>
      <c r="D290" s="27" t="s">
        <v>41</v>
      </c>
      <c r="E290" s="27" t="s">
        <v>40</v>
      </c>
      <c r="F290" s="27" t="s">
        <v>838</v>
      </c>
      <c r="G290" s="27" t="s">
        <v>465</v>
      </c>
    </row>
    <row r="291" spans="1:7" x14ac:dyDescent="0.45">
      <c r="A291" s="28">
        <v>290</v>
      </c>
      <c r="B291" s="27" t="s">
        <v>297</v>
      </c>
      <c r="C291" s="27" t="s">
        <v>839</v>
      </c>
      <c r="D291" s="27" t="s">
        <v>39</v>
      </c>
      <c r="E291" s="27" t="s">
        <v>40</v>
      </c>
      <c r="F291" s="27" t="s">
        <v>840</v>
      </c>
      <c r="G291" s="27" t="s">
        <v>434</v>
      </c>
    </row>
    <row r="292" spans="1:7" x14ac:dyDescent="0.45">
      <c r="A292" s="28">
        <v>291</v>
      </c>
      <c r="B292" s="27" t="s">
        <v>297</v>
      </c>
      <c r="C292" s="27" t="s">
        <v>841</v>
      </c>
      <c r="D292" s="27" t="s">
        <v>39</v>
      </c>
      <c r="E292" s="27" t="s">
        <v>40</v>
      </c>
      <c r="F292" s="27" t="s">
        <v>842</v>
      </c>
      <c r="G292" s="27" t="s">
        <v>434</v>
      </c>
    </row>
    <row r="293" spans="1:7" x14ac:dyDescent="0.45">
      <c r="A293" s="28">
        <v>292</v>
      </c>
      <c r="B293" s="27" t="s">
        <v>297</v>
      </c>
      <c r="C293" s="27" t="s">
        <v>823</v>
      </c>
      <c r="D293" s="27" t="s">
        <v>39</v>
      </c>
      <c r="E293" s="27" t="s">
        <v>40</v>
      </c>
      <c r="F293" s="27" t="s">
        <v>843</v>
      </c>
      <c r="G293" s="27" t="s">
        <v>465</v>
      </c>
    </row>
    <row r="294" spans="1:7" x14ac:dyDescent="0.45">
      <c r="A294" s="28">
        <v>293</v>
      </c>
      <c r="B294" s="27" t="s">
        <v>297</v>
      </c>
      <c r="C294" s="27" t="s">
        <v>844</v>
      </c>
      <c r="D294" s="27" t="s">
        <v>41</v>
      </c>
      <c r="E294" s="27" t="s">
        <v>43</v>
      </c>
      <c r="F294" s="27" t="s">
        <v>845</v>
      </c>
      <c r="G294" s="27" t="s">
        <v>465</v>
      </c>
    </row>
    <row r="295" spans="1:7" x14ac:dyDescent="0.45">
      <c r="A295" s="28">
        <v>294</v>
      </c>
      <c r="B295" s="27" t="s">
        <v>297</v>
      </c>
      <c r="C295" s="27" t="s">
        <v>846</v>
      </c>
      <c r="D295" s="27" t="s">
        <v>39</v>
      </c>
      <c r="E295" s="27" t="s">
        <v>40</v>
      </c>
      <c r="F295" s="27" t="s">
        <v>847</v>
      </c>
      <c r="G295" s="27" t="s">
        <v>434</v>
      </c>
    </row>
    <row r="296" spans="1:7" x14ac:dyDescent="0.45">
      <c r="A296" s="28">
        <v>295</v>
      </c>
      <c r="B296" s="27" t="s">
        <v>297</v>
      </c>
      <c r="C296" s="27" t="s">
        <v>848</v>
      </c>
      <c r="D296" s="27" t="s">
        <v>39</v>
      </c>
      <c r="E296" s="27" t="s">
        <v>43</v>
      </c>
      <c r="F296" s="27" t="s">
        <v>849</v>
      </c>
      <c r="G296" s="27" t="s">
        <v>465</v>
      </c>
    </row>
    <row r="297" spans="1:7" x14ac:dyDescent="0.45">
      <c r="A297" s="28">
        <v>296</v>
      </c>
      <c r="B297" s="27" t="s">
        <v>82</v>
      </c>
      <c r="C297" s="27" t="s">
        <v>284</v>
      </c>
      <c r="D297" s="27" t="s">
        <v>41</v>
      </c>
      <c r="E297" s="27" t="s">
        <v>43</v>
      </c>
      <c r="F297" s="27" t="s">
        <v>850</v>
      </c>
      <c r="G297" s="27" t="s">
        <v>465</v>
      </c>
    </row>
    <row r="298" spans="1:7" x14ac:dyDescent="0.45">
      <c r="A298" s="28">
        <v>297</v>
      </c>
      <c r="B298" s="27" t="s">
        <v>297</v>
      </c>
      <c r="C298" s="27" t="s">
        <v>668</v>
      </c>
      <c r="D298" s="27" t="s">
        <v>39</v>
      </c>
      <c r="E298" s="27" t="s">
        <v>46</v>
      </c>
      <c r="F298" s="27" t="s">
        <v>851</v>
      </c>
      <c r="G298" s="27" t="s">
        <v>465</v>
      </c>
    </row>
    <row r="299" spans="1:7" x14ac:dyDescent="0.45">
      <c r="A299" s="28">
        <v>298</v>
      </c>
      <c r="B299" s="27" t="s">
        <v>297</v>
      </c>
      <c r="C299" s="27" t="s">
        <v>852</v>
      </c>
      <c r="D299" s="27" t="s">
        <v>41</v>
      </c>
      <c r="E299" s="27" t="s">
        <v>43</v>
      </c>
      <c r="F299" s="27" t="s">
        <v>853</v>
      </c>
      <c r="G299" s="27" t="s">
        <v>48</v>
      </c>
    </row>
    <row r="300" spans="1:7" x14ac:dyDescent="0.45">
      <c r="A300" s="28">
        <v>299</v>
      </c>
      <c r="B300" s="27" t="s">
        <v>297</v>
      </c>
      <c r="C300" s="27" t="s">
        <v>854</v>
      </c>
      <c r="D300" s="27" t="s">
        <v>41</v>
      </c>
      <c r="E300" s="27" t="s">
        <v>43</v>
      </c>
      <c r="F300" s="27" t="s">
        <v>855</v>
      </c>
      <c r="G300" s="27" t="s">
        <v>434</v>
      </c>
    </row>
    <row r="301" spans="1:7" x14ac:dyDescent="0.45">
      <c r="A301" s="28">
        <v>300</v>
      </c>
      <c r="B301" s="27" t="s">
        <v>297</v>
      </c>
      <c r="C301" s="27" t="s">
        <v>275</v>
      </c>
      <c r="D301" s="27" t="s">
        <v>39</v>
      </c>
      <c r="E301" s="27" t="s">
        <v>40</v>
      </c>
      <c r="F301" s="27" t="s">
        <v>856</v>
      </c>
      <c r="G301" s="27" t="s">
        <v>434</v>
      </c>
    </row>
    <row r="302" spans="1:7" x14ac:dyDescent="0.45">
      <c r="A302" s="84">
        <v>301</v>
      </c>
      <c r="B302" s="29" t="s">
        <v>297</v>
      </c>
      <c r="C302" s="29" t="s">
        <v>857</v>
      </c>
      <c r="D302" s="29" t="s">
        <v>39</v>
      </c>
      <c r="E302" s="29" t="s">
        <v>43</v>
      </c>
      <c r="F302" s="29" t="s">
        <v>858</v>
      </c>
      <c r="G302" s="29" t="s">
        <v>48</v>
      </c>
    </row>
    <row r="303" spans="1:7" x14ac:dyDescent="0.45">
      <c r="A303" s="84">
        <v>302</v>
      </c>
      <c r="B303" s="29" t="s">
        <v>297</v>
      </c>
      <c r="C303" s="29" t="s">
        <v>859</v>
      </c>
      <c r="D303" s="29" t="s">
        <v>39</v>
      </c>
      <c r="E303" s="29" t="s">
        <v>43</v>
      </c>
      <c r="F303" s="29" t="s">
        <v>860</v>
      </c>
      <c r="G303" s="29" t="s">
        <v>290</v>
      </c>
    </row>
    <row r="304" spans="1:7" x14ac:dyDescent="0.45">
      <c r="A304" s="84">
        <v>303</v>
      </c>
      <c r="B304" s="29" t="s">
        <v>297</v>
      </c>
      <c r="C304" s="29" t="s">
        <v>861</v>
      </c>
      <c r="D304" s="29" t="s">
        <v>39</v>
      </c>
      <c r="E304" s="29" t="s">
        <v>40</v>
      </c>
      <c r="F304" s="29" t="s">
        <v>862</v>
      </c>
      <c r="G304" s="29" t="s">
        <v>48</v>
      </c>
    </row>
    <row r="305" spans="1:7" x14ac:dyDescent="0.45">
      <c r="A305" s="84">
        <v>304</v>
      </c>
      <c r="B305" s="29" t="s">
        <v>297</v>
      </c>
      <c r="C305" s="29" t="s">
        <v>863</v>
      </c>
      <c r="D305" s="29" t="s">
        <v>39</v>
      </c>
      <c r="E305" s="29" t="s">
        <v>40</v>
      </c>
      <c r="F305" s="29" t="s">
        <v>864</v>
      </c>
      <c r="G305" s="29" t="s">
        <v>290</v>
      </c>
    </row>
    <row r="306" spans="1:7" x14ac:dyDescent="0.45">
      <c r="A306" s="84">
        <v>305</v>
      </c>
      <c r="B306" s="29" t="s">
        <v>297</v>
      </c>
      <c r="C306" s="29" t="s">
        <v>78</v>
      </c>
      <c r="D306" s="29" t="s">
        <v>39</v>
      </c>
      <c r="E306" s="29" t="s">
        <v>40</v>
      </c>
      <c r="F306" s="29" t="s">
        <v>865</v>
      </c>
      <c r="G306" s="29" t="s">
        <v>290</v>
      </c>
    </row>
    <row r="307" spans="1:7" x14ac:dyDescent="0.45">
      <c r="A307" s="84">
        <v>306</v>
      </c>
      <c r="B307" s="29" t="s">
        <v>297</v>
      </c>
      <c r="C307" s="29" t="s">
        <v>866</v>
      </c>
      <c r="D307" s="29" t="s">
        <v>41</v>
      </c>
      <c r="E307" s="29" t="s">
        <v>46</v>
      </c>
      <c r="F307" s="29" t="s">
        <v>867</v>
      </c>
      <c r="G307" s="29" t="s">
        <v>48</v>
      </c>
    </row>
    <row r="308" spans="1:7" x14ac:dyDescent="0.45">
      <c r="A308" s="84">
        <v>307</v>
      </c>
      <c r="B308" s="29" t="s">
        <v>297</v>
      </c>
      <c r="C308" s="29" t="s">
        <v>86</v>
      </c>
      <c r="D308" s="29" t="s">
        <v>39</v>
      </c>
      <c r="E308" s="29" t="s">
        <v>44</v>
      </c>
      <c r="F308" s="29" t="s">
        <v>868</v>
      </c>
      <c r="G308" s="29" t="s">
        <v>48</v>
      </c>
    </row>
    <row r="309" spans="1:7" x14ac:dyDescent="0.45">
      <c r="A309" s="84">
        <v>308</v>
      </c>
      <c r="B309" s="29" t="s">
        <v>82</v>
      </c>
      <c r="C309" s="29" t="s">
        <v>77</v>
      </c>
      <c r="D309" s="29" t="s">
        <v>41</v>
      </c>
      <c r="E309" s="29" t="s">
        <v>40</v>
      </c>
      <c r="F309" s="29" t="s">
        <v>869</v>
      </c>
      <c r="G309" s="29" t="s">
        <v>7</v>
      </c>
    </row>
    <row r="310" spans="1:7" x14ac:dyDescent="0.45">
      <c r="A310" s="84">
        <v>309</v>
      </c>
      <c r="B310" s="29" t="s">
        <v>297</v>
      </c>
      <c r="C310" s="29" t="s">
        <v>870</v>
      </c>
      <c r="D310" s="29" t="s">
        <v>41</v>
      </c>
      <c r="E310" s="29" t="s">
        <v>40</v>
      </c>
      <c r="F310" s="29" t="s">
        <v>871</v>
      </c>
      <c r="G310" s="29" t="s">
        <v>48</v>
      </c>
    </row>
    <row r="311" spans="1:7" x14ac:dyDescent="0.45">
      <c r="A311" s="84">
        <v>310</v>
      </c>
      <c r="B311" s="29" t="s">
        <v>297</v>
      </c>
      <c r="C311" s="29" t="s">
        <v>872</v>
      </c>
      <c r="D311" s="29" t="s">
        <v>39</v>
      </c>
      <c r="E311" s="29" t="s">
        <v>40</v>
      </c>
      <c r="F311" s="29" t="s">
        <v>873</v>
      </c>
      <c r="G311" s="29" t="s">
        <v>434</v>
      </c>
    </row>
    <row r="312" spans="1:7" x14ac:dyDescent="0.45">
      <c r="A312" s="84">
        <v>311</v>
      </c>
      <c r="B312" s="29" t="s">
        <v>297</v>
      </c>
      <c r="C312" s="29" t="s">
        <v>874</v>
      </c>
      <c r="D312" s="29" t="s">
        <v>39</v>
      </c>
      <c r="E312" s="29" t="s">
        <v>43</v>
      </c>
      <c r="F312" s="29" t="s">
        <v>875</v>
      </c>
      <c r="G312" s="29" t="s">
        <v>556</v>
      </c>
    </row>
    <row r="313" spans="1:7" x14ac:dyDescent="0.45">
      <c r="A313" s="84">
        <v>312</v>
      </c>
      <c r="B313" s="29" t="s">
        <v>297</v>
      </c>
      <c r="C313" s="29" t="s">
        <v>876</v>
      </c>
      <c r="D313" s="29" t="s">
        <v>39</v>
      </c>
      <c r="E313" s="29" t="s">
        <v>43</v>
      </c>
      <c r="F313" s="29" t="s">
        <v>877</v>
      </c>
      <c r="G313" s="29" t="s">
        <v>321</v>
      </c>
    </row>
    <row r="314" spans="1:7" x14ac:dyDescent="0.45">
      <c r="A314" s="84">
        <v>313</v>
      </c>
      <c r="B314" s="29" t="s">
        <v>297</v>
      </c>
      <c r="C314" s="29" t="s">
        <v>878</v>
      </c>
      <c r="D314" s="29" t="s">
        <v>41</v>
      </c>
      <c r="E314" s="29" t="s">
        <v>40</v>
      </c>
      <c r="F314" s="29" t="s">
        <v>879</v>
      </c>
      <c r="G314" s="29" t="s">
        <v>321</v>
      </c>
    </row>
    <row r="315" spans="1:7" x14ac:dyDescent="0.45">
      <c r="A315" s="84">
        <v>314</v>
      </c>
      <c r="B315" s="29" t="s">
        <v>297</v>
      </c>
      <c r="C315" s="29" t="s">
        <v>880</v>
      </c>
      <c r="D315" s="29" t="s">
        <v>41</v>
      </c>
      <c r="E315" s="29" t="s">
        <v>43</v>
      </c>
      <c r="F315" s="29" t="s">
        <v>881</v>
      </c>
      <c r="G315" s="29" t="s">
        <v>321</v>
      </c>
    </row>
    <row r="316" spans="1:7" x14ac:dyDescent="0.45">
      <c r="A316" s="84">
        <v>315</v>
      </c>
      <c r="B316" s="29" t="s">
        <v>297</v>
      </c>
      <c r="C316" s="29" t="s">
        <v>882</v>
      </c>
      <c r="D316" s="29" t="s">
        <v>39</v>
      </c>
      <c r="E316" s="29" t="s">
        <v>40</v>
      </c>
      <c r="F316" s="29" t="s">
        <v>188</v>
      </c>
      <c r="G316" s="29" t="s">
        <v>321</v>
      </c>
    </row>
    <row r="317" spans="1:7" x14ac:dyDescent="0.45">
      <c r="A317" s="84">
        <v>316</v>
      </c>
      <c r="B317" s="29" t="s">
        <v>297</v>
      </c>
      <c r="C317" s="29" t="s">
        <v>883</v>
      </c>
      <c r="D317" s="29" t="s">
        <v>41</v>
      </c>
      <c r="E317" s="29" t="s">
        <v>43</v>
      </c>
      <c r="F317" s="29" t="s">
        <v>884</v>
      </c>
      <c r="G317" s="29" t="s">
        <v>321</v>
      </c>
    </row>
    <row r="318" spans="1:7" x14ac:dyDescent="0.45">
      <c r="A318" s="84">
        <v>317</v>
      </c>
      <c r="B318" s="29" t="s">
        <v>297</v>
      </c>
      <c r="C318" s="29" t="s">
        <v>885</v>
      </c>
      <c r="D318" s="29" t="s">
        <v>41</v>
      </c>
      <c r="E318" s="29" t="s">
        <v>40</v>
      </c>
      <c r="F318" s="29" t="s">
        <v>886</v>
      </c>
      <c r="G318" s="29" t="s">
        <v>321</v>
      </c>
    </row>
    <row r="319" spans="1:7" x14ac:dyDescent="0.45">
      <c r="A319" s="84">
        <v>318</v>
      </c>
      <c r="B319" s="29" t="s">
        <v>82</v>
      </c>
      <c r="C319" s="29" t="s">
        <v>118</v>
      </c>
      <c r="D319" s="29" t="s">
        <v>41</v>
      </c>
      <c r="E319" s="29" t="s">
        <v>43</v>
      </c>
      <c r="F319" s="29" t="s">
        <v>887</v>
      </c>
      <c r="G319" s="29" t="s">
        <v>465</v>
      </c>
    </row>
    <row r="320" spans="1:7" x14ac:dyDescent="0.45">
      <c r="A320" s="84">
        <v>319</v>
      </c>
      <c r="B320" s="29" t="s">
        <v>82</v>
      </c>
      <c r="C320" s="29" t="s">
        <v>888</v>
      </c>
      <c r="D320" s="29" t="s">
        <v>41</v>
      </c>
      <c r="E320" s="29" t="s">
        <v>44</v>
      </c>
      <c r="F320" s="29" t="s">
        <v>889</v>
      </c>
      <c r="G320" s="29" t="s">
        <v>465</v>
      </c>
    </row>
    <row r="321" spans="1:7" x14ac:dyDescent="0.45">
      <c r="A321" s="84">
        <v>320</v>
      </c>
      <c r="B321" s="29" t="s">
        <v>297</v>
      </c>
      <c r="C321" s="29" t="s">
        <v>890</v>
      </c>
      <c r="D321" s="29" t="s">
        <v>41</v>
      </c>
      <c r="E321" s="29" t="s">
        <v>43</v>
      </c>
      <c r="F321" s="29" t="s">
        <v>891</v>
      </c>
      <c r="G321" s="29" t="s">
        <v>465</v>
      </c>
    </row>
    <row r="322" spans="1:7" x14ac:dyDescent="0.45">
      <c r="A322" s="84">
        <v>321</v>
      </c>
      <c r="B322" s="29" t="s">
        <v>297</v>
      </c>
      <c r="C322" s="29" t="s">
        <v>892</v>
      </c>
      <c r="D322" s="29" t="s">
        <v>39</v>
      </c>
      <c r="E322" s="29" t="s">
        <v>40</v>
      </c>
      <c r="F322" s="29" t="s">
        <v>893</v>
      </c>
      <c r="G322" s="29" t="s">
        <v>7</v>
      </c>
    </row>
    <row r="323" spans="1:7" x14ac:dyDescent="0.45">
      <c r="A323" s="84">
        <v>322</v>
      </c>
      <c r="B323" s="29" t="s">
        <v>297</v>
      </c>
      <c r="C323" s="29" t="s">
        <v>821</v>
      </c>
      <c r="D323" s="29" t="s">
        <v>39</v>
      </c>
      <c r="E323" s="29" t="s">
        <v>43</v>
      </c>
      <c r="F323" s="29" t="s">
        <v>894</v>
      </c>
      <c r="G323" s="29" t="s">
        <v>465</v>
      </c>
    </row>
    <row r="324" spans="1:7" x14ac:dyDescent="0.45">
      <c r="A324" s="84">
        <v>323</v>
      </c>
      <c r="B324" s="29" t="s">
        <v>297</v>
      </c>
      <c r="C324" s="29" t="s">
        <v>485</v>
      </c>
      <c r="D324" s="29" t="s">
        <v>39</v>
      </c>
      <c r="E324" s="29" t="s">
        <v>42</v>
      </c>
      <c r="F324" s="29" t="s">
        <v>895</v>
      </c>
      <c r="G324" s="29" t="s">
        <v>465</v>
      </c>
    </row>
    <row r="325" spans="1:7" x14ac:dyDescent="0.45">
      <c r="A325" s="84">
        <v>324</v>
      </c>
      <c r="B325" s="29" t="s">
        <v>297</v>
      </c>
      <c r="C325" s="29" t="s">
        <v>896</v>
      </c>
      <c r="D325" s="29" t="s">
        <v>39</v>
      </c>
      <c r="E325" s="29" t="s">
        <v>42</v>
      </c>
      <c r="F325" s="29" t="s">
        <v>897</v>
      </c>
      <c r="G325" s="29" t="s">
        <v>465</v>
      </c>
    </row>
    <row r="326" spans="1:7" x14ac:dyDescent="0.45">
      <c r="A326" s="84">
        <v>325</v>
      </c>
      <c r="B326" s="29" t="s">
        <v>59</v>
      </c>
      <c r="C326" s="29" t="s">
        <v>83</v>
      </c>
      <c r="D326" s="29" t="s">
        <v>41</v>
      </c>
      <c r="E326" s="29" t="s">
        <v>43</v>
      </c>
      <c r="F326" s="29" t="s">
        <v>898</v>
      </c>
      <c r="G326" s="29" t="s">
        <v>51</v>
      </c>
    </row>
    <row r="327" spans="1:7" x14ac:dyDescent="0.45">
      <c r="A327" s="84">
        <v>326</v>
      </c>
      <c r="B327" s="29" t="s">
        <v>297</v>
      </c>
      <c r="C327" s="29" t="s">
        <v>899</v>
      </c>
      <c r="D327" s="29" t="s">
        <v>39</v>
      </c>
      <c r="E327" s="29" t="s">
        <v>42</v>
      </c>
      <c r="F327" s="29" t="s">
        <v>900</v>
      </c>
      <c r="G327" s="29" t="s">
        <v>465</v>
      </c>
    </row>
    <row r="328" spans="1:7" x14ac:dyDescent="0.45">
      <c r="A328" s="84">
        <v>327</v>
      </c>
      <c r="B328" s="29" t="s">
        <v>297</v>
      </c>
      <c r="C328" s="29" t="s">
        <v>209</v>
      </c>
      <c r="D328" s="29" t="s">
        <v>39</v>
      </c>
      <c r="E328" s="29" t="s">
        <v>43</v>
      </c>
      <c r="F328" s="29" t="s">
        <v>901</v>
      </c>
      <c r="G328" s="29" t="s">
        <v>51</v>
      </c>
    </row>
    <row r="329" spans="1:7" x14ac:dyDescent="0.45">
      <c r="A329" s="84">
        <v>328</v>
      </c>
      <c r="B329" s="29" t="s">
        <v>59</v>
      </c>
      <c r="C329" s="29" t="s">
        <v>70</v>
      </c>
      <c r="D329" s="29" t="s">
        <v>39</v>
      </c>
      <c r="E329" s="29" t="s">
        <v>43</v>
      </c>
      <c r="F329" s="29" t="s">
        <v>902</v>
      </c>
      <c r="G329" s="29" t="s">
        <v>51</v>
      </c>
    </row>
    <row r="330" spans="1:7" x14ac:dyDescent="0.45">
      <c r="A330" s="84">
        <v>329</v>
      </c>
      <c r="B330" s="29" t="s">
        <v>82</v>
      </c>
      <c r="C330" s="29" t="s">
        <v>195</v>
      </c>
      <c r="D330" s="29" t="s">
        <v>41</v>
      </c>
      <c r="E330" s="29" t="s">
        <v>43</v>
      </c>
      <c r="F330" s="29" t="s">
        <v>903</v>
      </c>
      <c r="G330" s="29" t="s">
        <v>51</v>
      </c>
    </row>
    <row r="331" spans="1:7" x14ac:dyDescent="0.45">
      <c r="A331" s="84">
        <v>330</v>
      </c>
      <c r="B331" s="29" t="s">
        <v>82</v>
      </c>
      <c r="C331" s="29" t="s">
        <v>112</v>
      </c>
      <c r="D331" s="29" t="s">
        <v>41</v>
      </c>
      <c r="E331" s="29" t="s">
        <v>44</v>
      </c>
      <c r="F331" s="29" t="s">
        <v>904</v>
      </c>
      <c r="G331" s="29" t="s">
        <v>7</v>
      </c>
    </row>
    <row r="332" spans="1:7" x14ac:dyDescent="0.45">
      <c r="A332" s="84">
        <v>331</v>
      </c>
      <c r="B332" s="29" t="s">
        <v>297</v>
      </c>
      <c r="C332" s="29" t="s">
        <v>905</v>
      </c>
      <c r="D332" s="29" t="s">
        <v>39</v>
      </c>
      <c r="E332" s="29" t="s">
        <v>40</v>
      </c>
      <c r="F332" s="29" t="s">
        <v>906</v>
      </c>
      <c r="G332" s="29" t="s">
        <v>51</v>
      </c>
    </row>
    <row r="333" spans="1:7" x14ac:dyDescent="0.45">
      <c r="A333" s="84">
        <v>332</v>
      </c>
      <c r="B333" s="29" t="s">
        <v>297</v>
      </c>
      <c r="C333" s="29" t="s">
        <v>276</v>
      </c>
      <c r="D333" s="29" t="s">
        <v>41</v>
      </c>
      <c r="E333" s="29" t="s">
        <v>40</v>
      </c>
      <c r="F333" s="29" t="s">
        <v>907</v>
      </c>
      <c r="G333" s="29" t="s">
        <v>51</v>
      </c>
    </row>
    <row r="334" spans="1:7" x14ac:dyDescent="0.45">
      <c r="A334" s="84">
        <v>333</v>
      </c>
      <c r="B334" s="29" t="s">
        <v>297</v>
      </c>
      <c r="C334" s="29" t="s">
        <v>908</v>
      </c>
      <c r="D334" s="29" t="s">
        <v>41</v>
      </c>
      <c r="E334" s="29" t="s">
        <v>43</v>
      </c>
      <c r="F334" s="29" t="s">
        <v>909</v>
      </c>
      <c r="G334" s="29" t="s">
        <v>51</v>
      </c>
    </row>
    <row r="335" spans="1:7" x14ac:dyDescent="0.45">
      <c r="A335" s="84">
        <v>334</v>
      </c>
      <c r="B335" s="29" t="s">
        <v>297</v>
      </c>
      <c r="C335" s="29" t="s">
        <v>910</v>
      </c>
      <c r="D335" s="29" t="s">
        <v>41</v>
      </c>
      <c r="E335" s="29" t="s">
        <v>44</v>
      </c>
      <c r="F335" s="29" t="s">
        <v>911</v>
      </c>
      <c r="G335" s="29" t="s">
        <v>51</v>
      </c>
    </row>
    <row r="336" spans="1:7" x14ac:dyDescent="0.45">
      <c r="A336" s="84">
        <v>335</v>
      </c>
      <c r="B336" s="29" t="s">
        <v>297</v>
      </c>
      <c r="C336" s="29" t="s">
        <v>206</v>
      </c>
      <c r="D336" s="29" t="s">
        <v>39</v>
      </c>
      <c r="E336" s="29" t="s">
        <v>43</v>
      </c>
      <c r="F336" s="29" t="s">
        <v>912</v>
      </c>
      <c r="G336" s="29" t="s">
        <v>51</v>
      </c>
    </row>
    <row r="337" spans="1:7" x14ac:dyDescent="0.45">
      <c r="A337" s="84">
        <v>336</v>
      </c>
      <c r="B337" s="29" t="s">
        <v>297</v>
      </c>
      <c r="C337" s="29" t="s">
        <v>913</v>
      </c>
      <c r="D337" s="29" t="s">
        <v>41</v>
      </c>
      <c r="E337" s="29" t="s">
        <v>43</v>
      </c>
      <c r="F337" s="29" t="s">
        <v>914</v>
      </c>
      <c r="G337" s="29" t="s">
        <v>48</v>
      </c>
    </row>
    <row r="338" spans="1:7" x14ac:dyDescent="0.45">
      <c r="A338" s="84">
        <v>337</v>
      </c>
      <c r="B338" s="29" t="s">
        <v>82</v>
      </c>
      <c r="C338" s="29" t="s">
        <v>199</v>
      </c>
      <c r="D338" s="29" t="s">
        <v>41</v>
      </c>
      <c r="E338" s="29" t="s">
        <v>40</v>
      </c>
      <c r="F338" s="29" t="s">
        <v>915</v>
      </c>
      <c r="G338" s="29" t="s">
        <v>7</v>
      </c>
    </row>
    <row r="339" spans="1:7" x14ac:dyDescent="0.45">
      <c r="A339" s="84">
        <v>338</v>
      </c>
      <c r="B339" s="29" t="s">
        <v>297</v>
      </c>
      <c r="C339" s="29" t="s">
        <v>916</v>
      </c>
      <c r="D339" s="29" t="s">
        <v>39</v>
      </c>
      <c r="E339" s="29" t="s">
        <v>43</v>
      </c>
      <c r="F339" s="29" t="s">
        <v>917</v>
      </c>
      <c r="G339" s="29" t="s">
        <v>7</v>
      </c>
    </row>
    <row r="340" spans="1:7" x14ac:dyDescent="0.45">
      <c r="A340" s="84">
        <v>339</v>
      </c>
      <c r="B340" s="29" t="s">
        <v>297</v>
      </c>
      <c r="C340" s="29" t="s">
        <v>918</v>
      </c>
      <c r="D340" s="29" t="s">
        <v>41</v>
      </c>
      <c r="E340" s="29" t="s">
        <v>40</v>
      </c>
      <c r="F340" s="29" t="s">
        <v>919</v>
      </c>
      <c r="G340" s="29" t="s">
        <v>51</v>
      </c>
    </row>
    <row r="341" spans="1:7" x14ac:dyDescent="0.45">
      <c r="A341" s="84">
        <v>340</v>
      </c>
      <c r="B341" s="29" t="s">
        <v>297</v>
      </c>
      <c r="C341" s="29" t="s">
        <v>920</v>
      </c>
      <c r="D341" s="29" t="s">
        <v>41</v>
      </c>
      <c r="E341" s="29" t="s">
        <v>98</v>
      </c>
      <c r="F341" s="29" t="s">
        <v>921</v>
      </c>
      <c r="G341" s="29" t="s">
        <v>51</v>
      </c>
    </row>
    <row r="342" spans="1:7" x14ac:dyDescent="0.45">
      <c r="A342" s="84">
        <v>341</v>
      </c>
      <c r="B342" s="29" t="s">
        <v>297</v>
      </c>
      <c r="C342" s="29" t="s">
        <v>922</v>
      </c>
      <c r="D342" s="29" t="s">
        <v>39</v>
      </c>
      <c r="E342" s="29" t="s">
        <v>40</v>
      </c>
      <c r="F342" s="29" t="s">
        <v>923</v>
      </c>
      <c r="G342" s="29" t="s">
        <v>556</v>
      </c>
    </row>
    <row r="343" spans="1:7" x14ac:dyDescent="0.45">
      <c r="A343" s="84">
        <v>342</v>
      </c>
      <c r="B343" s="29" t="s">
        <v>297</v>
      </c>
      <c r="C343" s="29" t="s">
        <v>248</v>
      </c>
      <c r="D343" s="29" t="s">
        <v>41</v>
      </c>
      <c r="E343" s="29" t="s">
        <v>40</v>
      </c>
      <c r="F343" s="29" t="s">
        <v>924</v>
      </c>
      <c r="G343" s="29" t="s">
        <v>7</v>
      </c>
    </row>
    <row r="344" spans="1:7" x14ac:dyDescent="0.45">
      <c r="A344" s="84">
        <v>343</v>
      </c>
      <c r="B344" s="29" t="s">
        <v>59</v>
      </c>
      <c r="C344" s="29" t="s">
        <v>185</v>
      </c>
      <c r="D344" s="29" t="s">
        <v>41</v>
      </c>
      <c r="E344" s="29" t="s">
        <v>40</v>
      </c>
      <c r="F344" s="29" t="s">
        <v>925</v>
      </c>
      <c r="G344" s="29" t="s">
        <v>221</v>
      </c>
    </row>
    <row r="345" spans="1:7" x14ac:dyDescent="0.45">
      <c r="A345" s="84">
        <v>344</v>
      </c>
      <c r="B345" s="29" t="s">
        <v>297</v>
      </c>
      <c r="C345" s="29" t="s">
        <v>926</v>
      </c>
      <c r="D345" s="29" t="s">
        <v>41</v>
      </c>
      <c r="E345" s="29" t="s">
        <v>43</v>
      </c>
      <c r="F345" s="29" t="s">
        <v>927</v>
      </c>
      <c r="G345" s="29" t="s">
        <v>48</v>
      </c>
    </row>
    <row r="346" spans="1:7" x14ac:dyDescent="0.45">
      <c r="A346" s="84">
        <v>345</v>
      </c>
      <c r="B346" s="29" t="s">
        <v>297</v>
      </c>
      <c r="C346" s="29" t="s">
        <v>114</v>
      </c>
      <c r="D346" s="29" t="s">
        <v>41</v>
      </c>
      <c r="E346" s="29" t="s">
        <v>49</v>
      </c>
      <c r="F346" s="29" t="s">
        <v>928</v>
      </c>
      <c r="G346" s="29" t="s">
        <v>292</v>
      </c>
    </row>
    <row r="347" spans="1:7" x14ac:dyDescent="0.45">
      <c r="A347" s="84">
        <v>346</v>
      </c>
      <c r="B347" s="29" t="s">
        <v>297</v>
      </c>
      <c r="C347" s="29" t="s">
        <v>929</v>
      </c>
      <c r="D347" s="29" t="s">
        <v>39</v>
      </c>
      <c r="E347" s="29" t="s">
        <v>43</v>
      </c>
      <c r="F347" s="29" t="s">
        <v>930</v>
      </c>
      <c r="G347" s="29" t="s">
        <v>51</v>
      </c>
    </row>
    <row r="348" spans="1:7" x14ac:dyDescent="0.45">
      <c r="A348" s="84">
        <v>347</v>
      </c>
      <c r="B348" s="29" t="s">
        <v>297</v>
      </c>
      <c r="C348" s="29" t="s">
        <v>141</v>
      </c>
      <c r="D348" s="29" t="s">
        <v>39</v>
      </c>
      <c r="E348" s="29" t="s">
        <v>43</v>
      </c>
      <c r="F348" s="29" t="s">
        <v>931</v>
      </c>
      <c r="G348" s="29" t="s">
        <v>51</v>
      </c>
    </row>
    <row r="349" spans="1:7" x14ac:dyDescent="0.45">
      <c r="A349" s="84">
        <v>348</v>
      </c>
      <c r="B349" s="29" t="s">
        <v>59</v>
      </c>
      <c r="C349" s="29" t="s">
        <v>166</v>
      </c>
      <c r="D349" s="29" t="s">
        <v>41</v>
      </c>
      <c r="E349" s="29" t="s">
        <v>40</v>
      </c>
      <c r="F349" s="29" t="s">
        <v>932</v>
      </c>
      <c r="G349" s="29" t="s">
        <v>51</v>
      </c>
    </row>
    <row r="350" spans="1:7" x14ac:dyDescent="0.45">
      <c r="A350" s="84">
        <v>349</v>
      </c>
      <c r="B350" s="29" t="s">
        <v>297</v>
      </c>
      <c r="C350" s="29" t="s">
        <v>933</v>
      </c>
      <c r="D350" s="29" t="s">
        <v>39</v>
      </c>
      <c r="E350" s="29" t="s">
        <v>43</v>
      </c>
      <c r="F350" s="29" t="s">
        <v>934</v>
      </c>
      <c r="G350" s="29" t="s">
        <v>51</v>
      </c>
    </row>
    <row r="351" spans="1:7" x14ac:dyDescent="0.45">
      <c r="A351" s="84">
        <v>350</v>
      </c>
      <c r="B351" s="29" t="s">
        <v>297</v>
      </c>
      <c r="C351" s="29" t="s">
        <v>935</v>
      </c>
      <c r="D351" s="29" t="s">
        <v>39</v>
      </c>
      <c r="E351" s="29" t="s">
        <v>43</v>
      </c>
      <c r="F351" s="29" t="s">
        <v>936</v>
      </c>
      <c r="G351" s="29" t="s">
        <v>51</v>
      </c>
    </row>
    <row r="352" spans="1:7" x14ac:dyDescent="0.45">
      <c r="A352" s="84">
        <v>351</v>
      </c>
      <c r="B352" s="29" t="s">
        <v>297</v>
      </c>
      <c r="C352" s="29" t="s">
        <v>937</v>
      </c>
      <c r="D352" s="29" t="s">
        <v>41</v>
      </c>
      <c r="E352" s="29" t="s">
        <v>43</v>
      </c>
      <c r="F352" s="29" t="s">
        <v>938</v>
      </c>
      <c r="G352" s="29" t="s">
        <v>465</v>
      </c>
    </row>
    <row r="353" spans="1:7" x14ac:dyDescent="0.45">
      <c r="A353" s="84">
        <v>352</v>
      </c>
      <c r="B353" s="29" t="s">
        <v>59</v>
      </c>
      <c r="C353" s="29" t="s">
        <v>76</v>
      </c>
      <c r="D353" s="29" t="s">
        <v>41</v>
      </c>
      <c r="E353" s="29" t="s">
        <v>40</v>
      </c>
      <c r="F353" s="29" t="s">
        <v>939</v>
      </c>
      <c r="G353" s="29" t="s">
        <v>51</v>
      </c>
    </row>
    <row r="354" spans="1:7" x14ac:dyDescent="0.45">
      <c r="A354" s="84">
        <v>353</v>
      </c>
      <c r="B354" s="29" t="s">
        <v>297</v>
      </c>
      <c r="C354" s="29" t="s">
        <v>940</v>
      </c>
      <c r="D354" s="29" t="s">
        <v>39</v>
      </c>
      <c r="E354" s="29" t="s">
        <v>40</v>
      </c>
      <c r="F354" s="29" t="s">
        <v>941</v>
      </c>
      <c r="G354" s="29" t="s">
        <v>7</v>
      </c>
    </row>
    <row r="355" spans="1:7" x14ac:dyDescent="0.45">
      <c r="A355" s="84">
        <v>354</v>
      </c>
      <c r="B355" s="29" t="s">
        <v>297</v>
      </c>
      <c r="C355" s="29" t="s">
        <v>899</v>
      </c>
      <c r="D355" s="29" t="s">
        <v>41</v>
      </c>
      <c r="E355" s="29" t="s">
        <v>40</v>
      </c>
      <c r="F355" s="29" t="s">
        <v>942</v>
      </c>
      <c r="G355" s="29" t="s">
        <v>360</v>
      </c>
    </row>
    <row r="356" spans="1:7" x14ac:dyDescent="0.45">
      <c r="A356" s="84">
        <v>355</v>
      </c>
      <c r="B356" s="29" t="s">
        <v>297</v>
      </c>
      <c r="C356" s="29" t="s">
        <v>943</v>
      </c>
      <c r="D356" s="29" t="s">
        <v>41</v>
      </c>
      <c r="E356" s="29" t="s">
        <v>40</v>
      </c>
      <c r="F356" s="29" t="s">
        <v>944</v>
      </c>
      <c r="G356" s="29" t="s">
        <v>465</v>
      </c>
    </row>
    <row r="357" spans="1:7" x14ac:dyDescent="0.45">
      <c r="A357" s="84">
        <v>356</v>
      </c>
      <c r="B357" s="29" t="s">
        <v>297</v>
      </c>
      <c r="C357" s="29" t="s">
        <v>945</v>
      </c>
      <c r="D357" s="29" t="s">
        <v>41</v>
      </c>
      <c r="E357" s="29" t="s">
        <v>43</v>
      </c>
      <c r="F357" s="29" t="s">
        <v>946</v>
      </c>
      <c r="G357" s="29" t="s">
        <v>465</v>
      </c>
    </row>
    <row r="358" spans="1:7" x14ac:dyDescent="0.45">
      <c r="A358" s="84">
        <v>357</v>
      </c>
      <c r="B358" s="29" t="s">
        <v>297</v>
      </c>
      <c r="C358" s="29" t="s">
        <v>264</v>
      </c>
      <c r="D358" s="29" t="s">
        <v>39</v>
      </c>
      <c r="E358" s="29" t="s">
        <v>45</v>
      </c>
      <c r="F358" s="29" t="s">
        <v>947</v>
      </c>
      <c r="G358" s="29" t="s">
        <v>7</v>
      </c>
    </row>
    <row r="359" spans="1:7" x14ac:dyDescent="0.45">
      <c r="A359" s="84">
        <v>358</v>
      </c>
      <c r="B359" s="29" t="s">
        <v>297</v>
      </c>
      <c r="C359" s="29" t="s">
        <v>211</v>
      </c>
      <c r="D359" s="29" t="s">
        <v>41</v>
      </c>
      <c r="E359" s="29" t="s">
        <v>43</v>
      </c>
      <c r="F359" s="29" t="s">
        <v>948</v>
      </c>
      <c r="G359" s="29" t="s">
        <v>51</v>
      </c>
    </row>
    <row r="360" spans="1:7" x14ac:dyDescent="0.45">
      <c r="A360" s="84">
        <v>359</v>
      </c>
      <c r="B360" s="29" t="s">
        <v>297</v>
      </c>
      <c r="C360" s="29" t="s">
        <v>949</v>
      </c>
      <c r="D360" s="29" t="s">
        <v>41</v>
      </c>
      <c r="E360" s="29" t="s">
        <v>40</v>
      </c>
      <c r="F360" s="29" t="s">
        <v>950</v>
      </c>
      <c r="G360" s="29" t="s">
        <v>48</v>
      </c>
    </row>
    <row r="361" spans="1:7" x14ac:dyDescent="0.45">
      <c r="A361" s="84">
        <v>360</v>
      </c>
      <c r="B361" s="29" t="s">
        <v>297</v>
      </c>
      <c r="C361" s="29" t="s">
        <v>951</v>
      </c>
      <c r="D361" s="29" t="s">
        <v>39</v>
      </c>
      <c r="E361" s="29" t="s">
        <v>40</v>
      </c>
      <c r="F361" s="29" t="s">
        <v>952</v>
      </c>
      <c r="G361" s="29" t="s">
        <v>51</v>
      </c>
    </row>
    <row r="362" spans="1:7" x14ac:dyDescent="0.45">
      <c r="A362" s="84">
        <v>361</v>
      </c>
      <c r="B362" s="29" t="s">
        <v>297</v>
      </c>
      <c r="C362" s="29" t="s">
        <v>953</v>
      </c>
      <c r="D362" s="29" t="s">
        <v>39</v>
      </c>
      <c r="E362" s="29" t="s">
        <v>43</v>
      </c>
      <c r="F362" s="29" t="s">
        <v>954</v>
      </c>
      <c r="G362" s="29" t="s">
        <v>51</v>
      </c>
    </row>
    <row r="363" spans="1:7" x14ac:dyDescent="0.45">
      <c r="A363" s="84">
        <v>362</v>
      </c>
      <c r="B363" s="29" t="s">
        <v>297</v>
      </c>
      <c r="C363" s="29" t="s">
        <v>133</v>
      </c>
      <c r="D363" s="29" t="s">
        <v>39</v>
      </c>
      <c r="E363" s="29" t="s">
        <v>43</v>
      </c>
      <c r="F363" s="29" t="s">
        <v>955</v>
      </c>
      <c r="G363" s="29" t="s">
        <v>292</v>
      </c>
    </row>
    <row r="364" spans="1:7" x14ac:dyDescent="0.45">
      <c r="A364" s="84">
        <v>363</v>
      </c>
      <c r="B364" s="29" t="s">
        <v>297</v>
      </c>
      <c r="C364" s="29" t="s">
        <v>956</v>
      </c>
      <c r="D364" s="29" t="s">
        <v>41</v>
      </c>
      <c r="E364" s="29" t="s">
        <v>40</v>
      </c>
      <c r="F364" s="29" t="s">
        <v>957</v>
      </c>
      <c r="G364" s="29" t="s">
        <v>51</v>
      </c>
    </row>
    <row r="365" spans="1:7" x14ac:dyDescent="0.45">
      <c r="A365" s="84">
        <v>364</v>
      </c>
      <c r="B365" s="29" t="s">
        <v>297</v>
      </c>
      <c r="C365" s="29" t="s">
        <v>250</v>
      </c>
      <c r="D365" s="29" t="s">
        <v>39</v>
      </c>
      <c r="E365" s="29" t="s">
        <v>43</v>
      </c>
      <c r="F365" s="29" t="s">
        <v>958</v>
      </c>
      <c r="G365" s="29" t="s">
        <v>704</v>
      </c>
    </row>
    <row r="366" spans="1:7" x14ac:dyDescent="0.45">
      <c r="A366" s="84">
        <v>365</v>
      </c>
      <c r="B366" s="29" t="s">
        <v>82</v>
      </c>
      <c r="C366" s="29" t="s">
        <v>218</v>
      </c>
      <c r="D366" s="29" t="s">
        <v>41</v>
      </c>
      <c r="E366" s="29" t="s">
        <v>43</v>
      </c>
      <c r="F366" s="29" t="s">
        <v>959</v>
      </c>
      <c r="G366" s="29" t="s">
        <v>51</v>
      </c>
    </row>
    <row r="367" spans="1:7" x14ac:dyDescent="0.45">
      <c r="A367" s="84">
        <v>366</v>
      </c>
      <c r="B367" s="29" t="s">
        <v>297</v>
      </c>
      <c r="C367" s="29" t="s">
        <v>960</v>
      </c>
      <c r="D367" s="29" t="s">
        <v>39</v>
      </c>
      <c r="E367" s="29" t="s">
        <v>44</v>
      </c>
      <c r="F367" s="29" t="s">
        <v>961</v>
      </c>
      <c r="G367" s="29" t="s">
        <v>434</v>
      </c>
    </row>
    <row r="368" spans="1:7" x14ac:dyDescent="0.45">
      <c r="A368" s="84">
        <v>367</v>
      </c>
      <c r="B368" s="29" t="s">
        <v>297</v>
      </c>
      <c r="C368" s="29" t="s">
        <v>962</v>
      </c>
      <c r="D368" s="29" t="s">
        <v>39</v>
      </c>
      <c r="E368" s="29" t="s">
        <v>40</v>
      </c>
      <c r="F368" s="29" t="s">
        <v>961</v>
      </c>
      <c r="G368" s="29" t="s">
        <v>434</v>
      </c>
    </row>
    <row r="369" spans="1:7" x14ac:dyDescent="0.45">
      <c r="A369" s="84">
        <v>368</v>
      </c>
      <c r="B369" s="29" t="s">
        <v>297</v>
      </c>
      <c r="C369" s="29" t="s">
        <v>963</v>
      </c>
      <c r="D369" s="29" t="s">
        <v>39</v>
      </c>
      <c r="E369" s="29" t="s">
        <v>40</v>
      </c>
      <c r="F369" s="29" t="s">
        <v>964</v>
      </c>
      <c r="G369" s="29" t="s">
        <v>704</v>
      </c>
    </row>
    <row r="370" spans="1:7" x14ac:dyDescent="0.45">
      <c r="A370" s="84">
        <v>369</v>
      </c>
      <c r="B370" s="29" t="s">
        <v>297</v>
      </c>
      <c r="C370" s="29" t="s">
        <v>965</v>
      </c>
      <c r="D370" s="29" t="s">
        <v>39</v>
      </c>
      <c r="E370" s="29" t="s">
        <v>40</v>
      </c>
      <c r="F370" s="29" t="s">
        <v>966</v>
      </c>
      <c r="G370" s="29" t="s">
        <v>704</v>
      </c>
    </row>
    <row r="371" spans="1:7" x14ac:dyDescent="0.45">
      <c r="A371" s="84">
        <v>370</v>
      </c>
      <c r="B371" s="29" t="s">
        <v>297</v>
      </c>
      <c r="C371" s="29" t="s">
        <v>231</v>
      </c>
      <c r="D371" s="29" t="s">
        <v>39</v>
      </c>
      <c r="E371" s="29" t="s">
        <v>43</v>
      </c>
      <c r="F371" s="29" t="s">
        <v>967</v>
      </c>
      <c r="G371" s="29" t="s">
        <v>704</v>
      </c>
    </row>
    <row r="372" spans="1:7" x14ac:dyDescent="0.45">
      <c r="A372" s="84">
        <v>371</v>
      </c>
      <c r="B372" s="29" t="s">
        <v>297</v>
      </c>
      <c r="C372" s="29" t="s">
        <v>968</v>
      </c>
      <c r="D372" s="29" t="s">
        <v>41</v>
      </c>
      <c r="E372" s="29" t="s">
        <v>43</v>
      </c>
      <c r="F372" s="29" t="s">
        <v>969</v>
      </c>
      <c r="G372" s="29" t="s">
        <v>48</v>
      </c>
    </row>
    <row r="373" spans="1:7" x14ac:dyDescent="0.45">
      <c r="A373" s="84">
        <v>372</v>
      </c>
      <c r="B373" s="29" t="s">
        <v>297</v>
      </c>
      <c r="C373" s="29" t="s">
        <v>970</v>
      </c>
      <c r="D373" s="29" t="s">
        <v>39</v>
      </c>
      <c r="E373" s="29" t="s">
        <v>42</v>
      </c>
      <c r="F373" s="29" t="s">
        <v>971</v>
      </c>
      <c r="G373" s="29" t="s">
        <v>465</v>
      </c>
    </row>
    <row r="374" spans="1:7" x14ac:dyDescent="0.45">
      <c r="A374" s="84">
        <v>373</v>
      </c>
      <c r="B374" s="29" t="s">
        <v>297</v>
      </c>
      <c r="C374" s="29" t="s">
        <v>972</v>
      </c>
      <c r="D374" s="29" t="s">
        <v>39</v>
      </c>
      <c r="E374" s="29" t="s">
        <v>502</v>
      </c>
      <c r="F374" s="29" t="s">
        <v>973</v>
      </c>
      <c r="G374" s="29" t="s">
        <v>48</v>
      </c>
    </row>
    <row r="375" spans="1:7" x14ac:dyDescent="0.45">
      <c r="A375" s="84">
        <v>374</v>
      </c>
      <c r="B375" s="29" t="s">
        <v>297</v>
      </c>
      <c r="C375" s="29" t="s">
        <v>974</v>
      </c>
      <c r="D375" s="29" t="s">
        <v>41</v>
      </c>
      <c r="E375" s="29" t="s">
        <v>40</v>
      </c>
      <c r="F375" s="29" t="s">
        <v>975</v>
      </c>
      <c r="G375" s="29" t="s">
        <v>48</v>
      </c>
    </row>
    <row r="376" spans="1:7" x14ac:dyDescent="0.45">
      <c r="A376" s="84">
        <v>375</v>
      </c>
      <c r="B376" s="29" t="s">
        <v>297</v>
      </c>
      <c r="C376" s="29" t="s">
        <v>976</v>
      </c>
      <c r="D376" s="29" t="s">
        <v>39</v>
      </c>
      <c r="E376" s="29" t="s">
        <v>43</v>
      </c>
      <c r="F376" s="29" t="s">
        <v>977</v>
      </c>
      <c r="G376" s="29" t="s">
        <v>51</v>
      </c>
    </row>
    <row r="377" spans="1:7" x14ac:dyDescent="0.45">
      <c r="A377" s="84">
        <v>376</v>
      </c>
      <c r="B377" s="29" t="s">
        <v>297</v>
      </c>
      <c r="C377" s="29" t="s">
        <v>978</v>
      </c>
      <c r="D377" s="29" t="s">
        <v>39</v>
      </c>
      <c r="E377" s="29" t="s">
        <v>40</v>
      </c>
      <c r="F377" s="29" t="s">
        <v>979</v>
      </c>
      <c r="G377" s="29" t="s">
        <v>51</v>
      </c>
    </row>
    <row r="378" spans="1:7" x14ac:dyDescent="0.45">
      <c r="A378" s="84">
        <v>377</v>
      </c>
      <c r="B378" s="29" t="s">
        <v>297</v>
      </c>
      <c r="C378" s="29" t="s">
        <v>980</v>
      </c>
      <c r="D378" s="29" t="s">
        <v>41</v>
      </c>
      <c r="E378" s="29" t="s">
        <v>44</v>
      </c>
      <c r="F378" s="29" t="s">
        <v>981</v>
      </c>
      <c r="G378" s="29" t="s">
        <v>48</v>
      </c>
    </row>
    <row r="379" spans="1:7" x14ac:dyDescent="0.45">
      <c r="A379" s="84">
        <v>378</v>
      </c>
      <c r="B379" s="29" t="s">
        <v>59</v>
      </c>
      <c r="C379" s="29" t="s">
        <v>205</v>
      </c>
      <c r="D379" s="29" t="s">
        <v>39</v>
      </c>
      <c r="E379" s="29" t="s">
        <v>43</v>
      </c>
      <c r="F379" s="29" t="s">
        <v>982</v>
      </c>
      <c r="G379" s="29" t="s">
        <v>51</v>
      </c>
    </row>
    <row r="380" spans="1:7" x14ac:dyDescent="0.45">
      <c r="A380" s="84">
        <v>379</v>
      </c>
      <c r="B380" s="29" t="s">
        <v>59</v>
      </c>
      <c r="C380" s="29" t="s">
        <v>165</v>
      </c>
      <c r="D380" s="29" t="s">
        <v>41</v>
      </c>
      <c r="E380" s="29" t="s">
        <v>43</v>
      </c>
      <c r="F380" s="29" t="s">
        <v>983</v>
      </c>
      <c r="G380" s="29" t="s">
        <v>51</v>
      </c>
    </row>
    <row r="381" spans="1:7" x14ac:dyDescent="0.45">
      <c r="A381" s="84">
        <v>380</v>
      </c>
      <c r="B381" s="29" t="s">
        <v>297</v>
      </c>
      <c r="C381" s="29" t="s">
        <v>274</v>
      </c>
      <c r="D381" s="29" t="s">
        <v>41</v>
      </c>
      <c r="E381" s="29" t="s">
        <v>40</v>
      </c>
      <c r="F381" s="29" t="s">
        <v>984</v>
      </c>
      <c r="G381" s="29" t="s">
        <v>434</v>
      </c>
    </row>
    <row r="382" spans="1:7" x14ac:dyDescent="0.45">
      <c r="A382" s="84">
        <v>381</v>
      </c>
      <c r="B382" s="29" t="s">
        <v>297</v>
      </c>
      <c r="C382" s="29" t="s">
        <v>985</v>
      </c>
      <c r="D382" s="29" t="s">
        <v>41</v>
      </c>
      <c r="E382" s="29" t="s">
        <v>43</v>
      </c>
      <c r="F382" s="29" t="s">
        <v>986</v>
      </c>
      <c r="G382" s="29" t="s">
        <v>434</v>
      </c>
    </row>
    <row r="383" spans="1:7" x14ac:dyDescent="0.45">
      <c r="A383" s="84">
        <v>382</v>
      </c>
      <c r="B383" s="29" t="s">
        <v>297</v>
      </c>
      <c r="C383" s="29" t="s">
        <v>987</v>
      </c>
      <c r="D383" s="29" t="s">
        <v>41</v>
      </c>
      <c r="E383" s="29" t="s">
        <v>44</v>
      </c>
      <c r="F383" s="29" t="s">
        <v>988</v>
      </c>
      <c r="G383" s="29" t="s">
        <v>7</v>
      </c>
    </row>
    <row r="384" spans="1:7" x14ac:dyDescent="0.45">
      <c r="A384" s="84">
        <v>383</v>
      </c>
      <c r="B384" s="29" t="s">
        <v>297</v>
      </c>
      <c r="C384" s="29" t="s">
        <v>254</v>
      </c>
      <c r="D384" s="29" t="s">
        <v>41</v>
      </c>
      <c r="E384" s="29" t="s">
        <v>40</v>
      </c>
      <c r="F384" s="29" t="s">
        <v>989</v>
      </c>
      <c r="G384" s="29" t="s">
        <v>7</v>
      </c>
    </row>
    <row r="385" spans="1:7" x14ac:dyDescent="0.45">
      <c r="A385" s="84">
        <v>384</v>
      </c>
      <c r="B385" s="29" t="s">
        <v>297</v>
      </c>
      <c r="C385" s="29" t="s">
        <v>990</v>
      </c>
      <c r="D385" s="29" t="s">
        <v>39</v>
      </c>
      <c r="E385" s="29" t="s">
        <v>43</v>
      </c>
      <c r="F385" s="29" t="s">
        <v>991</v>
      </c>
      <c r="G385" s="29" t="s">
        <v>465</v>
      </c>
    </row>
    <row r="386" spans="1:7" x14ac:dyDescent="0.45">
      <c r="A386" s="84">
        <v>385</v>
      </c>
      <c r="B386" s="29" t="s">
        <v>82</v>
      </c>
      <c r="C386" s="29" t="s">
        <v>262</v>
      </c>
      <c r="D386" s="29" t="s">
        <v>39</v>
      </c>
      <c r="E386" s="29" t="s">
        <v>43</v>
      </c>
      <c r="F386" s="29" t="s">
        <v>992</v>
      </c>
      <c r="G386" s="29" t="s">
        <v>221</v>
      </c>
    </row>
    <row r="387" spans="1:7" x14ac:dyDescent="0.45">
      <c r="A387" s="84">
        <v>386</v>
      </c>
      <c r="B387" s="29" t="s">
        <v>82</v>
      </c>
      <c r="C387" s="29" t="s">
        <v>993</v>
      </c>
      <c r="D387" s="29" t="s">
        <v>41</v>
      </c>
      <c r="E387" s="29" t="s">
        <v>43</v>
      </c>
      <c r="F387" s="29" t="s">
        <v>994</v>
      </c>
      <c r="G387" s="29" t="s">
        <v>51</v>
      </c>
    </row>
    <row r="388" spans="1:7" x14ac:dyDescent="0.45">
      <c r="A388" s="84">
        <v>387</v>
      </c>
      <c r="B388" s="29" t="s">
        <v>297</v>
      </c>
      <c r="C388" s="29" t="s">
        <v>151</v>
      </c>
      <c r="D388" s="29" t="s">
        <v>39</v>
      </c>
      <c r="E388" s="29" t="s">
        <v>40</v>
      </c>
      <c r="F388" s="29" t="s">
        <v>995</v>
      </c>
      <c r="G388" s="29" t="s">
        <v>51</v>
      </c>
    </row>
    <row r="389" spans="1:7" x14ac:dyDescent="0.45">
      <c r="A389" s="84">
        <v>388</v>
      </c>
      <c r="B389" s="29" t="s">
        <v>82</v>
      </c>
      <c r="C389" s="29" t="s">
        <v>201</v>
      </c>
      <c r="D389" s="29" t="s">
        <v>39</v>
      </c>
      <c r="E389" s="29" t="s">
        <v>43</v>
      </c>
      <c r="F389" s="29" t="s">
        <v>996</v>
      </c>
      <c r="G389" s="29" t="s">
        <v>51</v>
      </c>
    </row>
    <row r="390" spans="1:7" x14ac:dyDescent="0.45">
      <c r="A390" s="84">
        <v>389</v>
      </c>
      <c r="B390" s="29" t="s">
        <v>82</v>
      </c>
      <c r="C390" s="29" t="s">
        <v>268</v>
      </c>
      <c r="D390" s="29" t="s">
        <v>41</v>
      </c>
      <c r="E390" s="29" t="s">
        <v>43</v>
      </c>
      <c r="F390" s="29" t="s">
        <v>997</v>
      </c>
      <c r="G390" s="29" t="s">
        <v>221</v>
      </c>
    </row>
    <row r="391" spans="1:7" x14ac:dyDescent="0.45">
      <c r="A391" s="84">
        <v>390</v>
      </c>
      <c r="B391" s="29" t="s">
        <v>297</v>
      </c>
      <c r="C391" s="29" t="s">
        <v>998</v>
      </c>
      <c r="D391" s="29" t="s">
        <v>39</v>
      </c>
      <c r="E391" s="29" t="s">
        <v>191</v>
      </c>
      <c r="F391" s="29" t="s">
        <v>999</v>
      </c>
      <c r="G391" s="29" t="s">
        <v>292</v>
      </c>
    </row>
    <row r="392" spans="1:7" x14ac:dyDescent="0.45">
      <c r="A392" s="84">
        <v>391</v>
      </c>
      <c r="B392" s="29" t="s">
        <v>297</v>
      </c>
      <c r="C392" s="29" t="s">
        <v>1000</v>
      </c>
      <c r="D392" s="29" t="s">
        <v>39</v>
      </c>
      <c r="E392" s="29" t="s">
        <v>40</v>
      </c>
      <c r="F392" s="29" t="s">
        <v>1001</v>
      </c>
      <c r="G392" s="29" t="s">
        <v>465</v>
      </c>
    </row>
    <row r="393" spans="1:7" x14ac:dyDescent="0.45">
      <c r="A393" s="84">
        <v>392</v>
      </c>
      <c r="B393" s="29" t="s">
        <v>297</v>
      </c>
      <c r="C393" s="29" t="s">
        <v>208</v>
      </c>
      <c r="D393" s="29" t="s">
        <v>39</v>
      </c>
      <c r="E393" s="29" t="s">
        <v>40</v>
      </c>
      <c r="F393" s="29" t="s">
        <v>1002</v>
      </c>
      <c r="G393" s="29" t="s">
        <v>321</v>
      </c>
    </row>
    <row r="394" spans="1:7" x14ac:dyDescent="0.45">
      <c r="A394" s="84">
        <v>393</v>
      </c>
      <c r="B394" s="29" t="s">
        <v>297</v>
      </c>
      <c r="C394" s="29" t="s">
        <v>1003</v>
      </c>
      <c r="D394" s="29" t="s">
        <v>39</v>
      </c>
      <c r="E394" s="29" t="s">
        <v>40</v>
      </c>
      <c r="F394" s="29" t="s">
        <v>1004</v>
      </c>
      <c r="G394" s="29" t="s">
        <v>321</v>
      </c>
    </row>
    <row r="395" spans="1:7" x14ac:dyDescent="0.45">
      <c r="A395" s="84">
        <v>394</v>
      </c>
      <c r="B395" s="29" t="s">
        <v>297</v>
      </c>
      <c r="C395" s="29" t="s">
        <v>407</v>
      </c>
      <c r="D395" s="29" t="s">
        <v>39</v>
      </c>
      <c r="E395" s="29" t="s">
        <v>42</v>
      </c>
      <c r="F395" s="29" t="s">
        <v>1005</v>
      </c>
      <c r="G395" s="29" t="s">
        <v>465</v>
      </c>
    </row>
    <row r="396" spans="1:7" x14ac:dyDescent="0.45">
      <c r="A396" s="84">
        <v>395</v>
      </c>
      <c r="B396" s="29" t="s">
        <v>297</v>
      </c>
      <c r="C396" s="29" t="s">
        <v>186</v>
      </c>
      <c r="D396" s="29" t="s">
        <v>41</v>
      </c>
      <c r="E396" s="29" t="s">
        <v>43</v>
      </c>
      <c r="F396" s="29" t="s">
        <v>1006</v>
      </c>
      <c r="G396" s="29" t="s">
        <v>321</v>
      </c>
    </row>
    <row r="397" spans="1:7" x14ac:dyDescent="0.45">
      <c r="A397" s="84">
        <v>396</v>
      </c>
      <c r="B397" s="29" t="s">
        <v>59</v>
      </c>
      <c r="C397" s="29" t="s">
        <v>110</v>
      </c>
      <c r="D397" s="29" t="s">
        <v>41</v>
      </c>
      <c r="E397" s="29" t="s">
        <v>61</v>
      </c>
      <c r="F397" s="29" t="s">
        <v>1007</v>
      </c>
      <c r="G397" s="29" t="s">
        <v>351</v>
      </c>
    </row>
    <row r="398" spans="1:7" x14ac:dyDescent="0.45">
      <c r="A398" s="84">
        <v>397</v>
      </c>
      <c r="B398" s="29" t="s">
        <v>297</v>
      </c>
      <c r="C398" s="29" t="s">
        <v>1008</v>
      </c>
      <c r="D398" s="29" t="s">
        <v>39</v>
      </c>
      <c r="E398" s="29" t="s">
        <v>40</v>
      </c>
      <c r="F398" s="29" t="s">
        <v>1009</v>
      </c>
      <c r="G398" s="29" t="s">
        <v>290</v>
      </c>
    </row>
    <row r="399" spans="1:7" x14ac:dyDescent="0.45">
      <c r="A399" s="84">
        <v>398</v>
      </c>
      <c r="B399" s="29" t="s">
        <v>297</v>
      </c>
      <c r="C399" s="29" t="s">
        <v>1010</v>
      </c>
      <c r="D399" s="29" t="s">
        <v>41</v>
      </c>
      <c r="E399" s="29" t="s">
        <v>43</v>
      </c>
      <c r="F399" s="29" t="s">
        <v>1011</v>
      </c>
      <c r="G399" s="29" t="s">
        <v>360</v>
      </c>
    </row>
    <row r="400" spans="1:7" x14ac:dyDescent="0.45">
      <c r="A400" s="84">
        <v>399</v>
      </c>
      <c r="B400" s="29" t="s">
        <v>297</v>
      </c>
      <c r="C400" s="29" t="s">
        <v>1012</v>
      </c>
      <c r="D400" s="29" t="s">
        <v>39</v>
      </c>
      <c r="E400" s="29" t="s">
        <v>43</v>
      </c>
      <c r="F400" s="29" t="s">
        <v>1013</v>
      </c>
      <c r="G400" s="29" t="s">
        <v>556</v>
      </c>
    </row>
    <row r="401" spans="1:7" x14ac:dyDescent="0.45">
      <c r="A401" s="84">
        <v>400</v>
      </c>
      <c r="B401" s="29" t="s">
        <v>297</v>
      </c>
      <c r="C401" s="29" t="s">
        <v>1014</v>
      </c>
      <c r="D401" s="29" t="s">
        <v>41</v>
      </c>
      <c r="E401" s="29" t="s">
        <v>40</v>
      </c>
      <c r="F401" s="29" t="s">
        <v>1015</v>
      </c>
      <c r="G401" s="29" t="s">
        <v>48</v>
      </c>
    </row>
    <row r="402" spans="1:7" x14ac:dyDescent="0.45">
      <c r="A402" s="84">
        <v>401</v>
      </c>
      <c r="B402" s="29" t="s">
        <v>297</v>
      </c>
      <c r="C402" s="29" t="s">
        <v>1016</v>
      </c>
      <c r="D402" s="29" t="s">
        <v>41</v>
      </c>
      <c r="E402" s="29" t="s">
        <v>40</v>
      </c>
      <c r="F402" s="29" t="s">
        <v>1017</v>
      </c>
      <c r="G402" s="29" t="s">
        <v>48</v>
      </c>
    </row>
    <row r="403" spans="1:7" x14ac:dyDescent="0.45">
      <c r="A403" s="84">
        <v>402</v>
      </c>
      <c r="B403" s="29" t="s">
        <v>82</v>
      </c>
      <c r="C403" s="29" t="s">
        <v>193</v>
      </c>
      <c r="D403" s="29" t="s">
        <v>41</v>
      </c>
      <c r="E403" s="29" t="s">
        <v>43</v>
      </c>
      <c r="F403" s="29" t="s">
        <v>1018</v>
      </c>
      <c r="G403" s="29" t="s">
        <v>51</v>
      </c>
    </row>
    <row r="404" spans="1:7" x14ac:dyDescent="0.45">
      <c r="A404" s="84">
        <v>403</v>
      </c>
      <c r="B404" s="29" t="s">
        <v>297</v>
      </c>
      <c r="C404" s="29" t="s">
        <v>192</v>
      </c>
      <c r="D404" s="29" t="s">
        <v>41</v>
      </c>
      <c r="E404" s="29" t="s">
        <v>43</v>
      </c>
      <c r="F404" s="29" t="s">
        <v>1019</v>
      </c>
      <c r="G404" s="29" t="s">
        <v>51</v>
      </c>
    </row>
    <row r="405" spans="1:7" x14ac:dyDescent="0.45">
      <c r="A405" s="84">
        <v>404</v>
      </c>
      <c r="B405" s="29" t="s">
        <v>297</v>
      </c>
      <c r="C405" s="29" t="s">
        <v>1020</v>
      </c>
      <c r="D405" s="29" t="s">
        <v>41</v>
      </c>
      <c r="E405" s="29" t="s">
        <v>43</v>
      </c>
      <c r="F405" s="29" t="s">
        <v>1021</v>
      </c>
      <c r="G405" s="29" t="s">
        <v>48</v>
      </c>
    </row>
    <row r="406" spans="1:7" x14ac:dyDescent="0.45">
      <c r="A406" s="84">
        <v>405</v>
      </c>
      <c r="B406" s="29" t="s">
        <v>297</v>
      </c>
      <c r="C406" s="29" t="s">
        <v>85</v>
      </c>
      <c r="D406" s="29" t="s">
        <v>41</v>
      </c>
      <c r="E406" s="29" t="s">
        <v>40</v>
      </c>
      <c r="F406" s="29" t="s">
        <v>1022</v>
      </c>
      <c r="G406" s="29" t="s">
        <v>351</v>
      </c>
    </row>
    <row r="407" spans="1:7" x14ac:dyDescent="0.45">
      <c r="A407" s="84">
        <v>406</v>
      </c>
      <c r="B407" s="29" t="s">
        <v>297</v>
      </c>
      <c r="C407" s="29" t="s">
        <v>1023</v>
      </c>
      <c r="D407" s="29" t="s">
        <v>39</v>
      </c>
      <c r="E407" s="29" t="s">
        <v>43</v>
      </c>
      <c r="F407" s="29" t="s">
        <v>1024</v>
      </c>
      <c r="G407" s="29" t="s">
        <v>290</v>
      </c>
    </row>
    <row r="408" spans="1:7" x14ac:dyDescent="0.45">
      <c r="A408" s="84">
        <v>407</v>
      </c>
      <c r="B408" s="29" t="s">
        <v>82</v>
      </c>
      <c r="C408" s="29" t="s">
        <v>142</v>
      </c>
      <c r="D408" s="29" t="s">
        <v>41</v>
      </c>
      <c r="E408" s="29" t="s">
        <v>40</v>
      </c>
      <c r="F408" s="29" t="s">
        <v>1025</v>
      </c>
      <c r="G408" s="29" t="s">
        <v>360</v>
      </c>
    </row>
    <row r="409" spans="1:7" x14ac:dyDescent="0.45">
      <c r="A409" s="84">
        <v>408</v>
      </c>
      <c r="B409" s="29" t="s">
        <v>297</v>
      </c>
      <c r="C409" s="29" t="s">
        <v>1026</v>
      </c>
      <c r="D409" s="29" t="s">
        <v>39</v>
      </c>
      <c r="E409" s="29" t="s">
        <v>43</v>
      </c>
      <c r="F409" s="29" t="s">
        <v>1027</v>
      </c>
      <c r="G409" s="29" t="s">
        <v>290</v>
      </c>
    </row>
    <row r="410" spans="1:7" x14ac:dyDescent="0.45">
      <c r="A410" s="84">
        <v>409</v>
      </c>
      <c r="B410" s="29" t="s">
        <v>82</v>
      </c>
      <c r="C410" s="29" t="s">
        <v>1028</v>
      </c>
      <c r="D410" s="29" t="s">
        <v>41</v>
      </c>
      <c r="E410" s="29" t="s">
        <v>42</v>
      </c>
      <c r="F410" s="29" t="s">
        <v>1029</v>
      </c>
      <c r="G410" s="29" t="s">
        <v>556</v>
      </c>
    </row>
    <row r="411" spans="1:7" x14ac:dyDescent="0.45">
      <c r="A411" s="84">
        <v>410</v>
      </c>
      <c r="B411" s="29" t="s">
        <v>297</v>
      </c>
      <c r="C411" s="29" t="s">
        <v>1030</v>
      </c>
      <c r="D411" s="29" t="s">
        <v>39</v>
      </c>
      <c r="E411" s="29" t="s">
        <v>40</v>
      </c>
      <c r="F411" s="29" t="s">
        <v>1031</v>
      </c>
      <c r="G411" s="29" t="s">
        <v>51</v>
      </c>
    </row>
    <row r="412" spans="1:7" x14ac:dyDescent="0.45">
      <c r="A412" s="84">
        <v>411</v>
      </c>
      <c r="B412" s="29" t="s">
        <v>297</v>
      </c>
      <c r="C412" s="29" t="s">
        <v>1032</v>
      </c>
      <c r="D412" s="29" t="s">
        <v>41</v>
      </c>
      <c r="E412" s="29" t="s">
        <v>72</v>
      </c>
      <c r="F412" s="29" t="s">
        <v>1033</v>
      </c>
      <c r="G412" s="29" t="s">
        <v>290</v>
      </c>
    </row>
    <row r="413" spans="1:7" x14ac:dyDescent="0.45">
      <c r="A413" s="84">
        <v>412</v>
      </c>
      <c r="B413" s="29" t="s">
        <v>297</v>
      </c>
      <c r="C413" s="29" t="s">
        <v>1034</v>
      </c>
      <c r="D413" s="29" t="s">
        <v>39</v>
      </c>
      <c r="E413" s="29" t="s">
        <v>42</v>
      </c>
      <c r="F413" s="29" t="s">
        <v>1035</v>
      </c>
      <c r="G413" s="29" t="s">
        <v>609</v>
      </c>
    </row>
    <row r="414" spans="1:7" x14ac:dyDescent="0.45">
      <c r="A414" s="84">
        <v>413</v>
      </c>
      <c r="B414" s="29" t="s">
        <v>297</v>
      </c>
      <c r="C414" s="29" t="s">
        <v>1036</v>
      </c>
      <c r="D414" s="29" t="s">
        <v>41</v>
      </c>
      <c r="E414" s="29" t="s">
        <v>43</v>
      </c>
      <c r="F414" s="29" t="s">
        <v>1037</v>
      </c>
      <c r="G414" s="29" t="s">
        <v>609</v>
      </c>
    </row>
    <row r="415" spans="1:7" x14ac:dyDescent="0.45">
      <c r="A415" s="84">
        <v>414</v>
      </c>
      <c r="B415" s="29" t="s">
        <v>82</v>
      </c>
      <c r="C415" s="29" t="s">
        <v>1038</v>
      </c>
      <c r="D415" s="29" t="s">
        <v>41</v>
      </c>
      <c r="E415" s="29" t="s">
        <v>43</v>
      </c>
      <c r="F415" s="29" t="s">
        <v>1039</v>
      </c>
      <c r="G415" s="29" t="s">
        <v>360</v>
      </c>
    </row>
    <row r="416" spans="1:7" x14ac:dyDescent="0.45">
      <c r="A416" s="84">
        <v>415</v>
      </c>
      <c r="B416" s="29" t="s">
        <v>297</v>
      </c>
      <c r="C416" s="29" t="s">
        <v>1040</v>
      </c>
      <c r="D416" s="29" t="s">
        <v>41</v>
      </c>
      <c r="E416" s="29" t="s">
        <v>40</v>
      </c>
      <c r="F416" s="29" t="s">
        <v>1041</v>
      </c>
      <c r="G416" s="29" t="s">
        <v>704</v>
      </c>
    </row>
    <row r="417" spans="1:7" x14ac:dyDescent="0.45">
      <c r="A417" s="84">
        <v>416</v>
      </c>
      <c r="B417" s="29" t="s">
        <v>297</v>
      </c>
      <c r="C417" s="29" t="s">
        <v>1042</v>
      </c>
      <c r="D417" s="29" t="s">
        <v>41</v>
      </c>
      <c r="E417" s="29" t="s">
        <v>40</v>
      </c>
      <c r="F417" s="29" t="s">
        <v>1043</v>
      </c>
      <c r="G417" s="29" t="s">
        <v>321</v>
      </c>
    </row>
    <row r="418" spans="1:7" x14ac:dyDescent="0.45">
      <c r="A418" s="84">
        <v>417</v>
      </c>
      <c r="B418" s="29" t="s">
        <v>59</v>
      </c>
      <c r="C418" s="29" t="s">
        <v>1044</v>
      </c>
      <c r="D418" s="29" t="s">
        <v>39</v>
      </c>
      <c r="E418" s="29" t="s">
        <v>43</v>
      </c>
      <c r="F418" s="29" t="s">
        <v>194</v>
      </c>
      <c r="G418" s="29" t="s">
        <v>51</v>
      </c>
    </row>
    <row r="419" spans="1:7" x14ac:dyDescent="0.45">
      <c r="A419" s="84">
        <v>418</v>
      </c>
      <c r="B419" s="29" t="s">
        <v>297</v>
      </c>
      <c r="C419" s="29" t="s">
        <v>1045</v>
      </c>
      <c r="D419" s="29" t="s">
        <v>39</v>
      </c>
      <c r="E419" s="29" t="s">
        <v>49</v>
      </c>
      <c r="F419" s="29" t="s">
        <v>1046</v>
      </c>
      <c r="G419" s="29" t="s">
        <v>290</v>
      </c>
    </row>
    <row r="420" spans="1:7" x14ac:dyDescent="0.45">
      <c r="A420" s="84">
        <v>419</v>
      </c>
      <c r="B420" s="29" t="s">
        <v>297</v>
      </c>
      <c r="C420" s="29" t="s">
        <v>1047</v>
      </c>
      <c r="D420" s="29" t="s">
        <v>41</v>
      </c>
      <c r="E420" s="29" t="s">
        <v>43</v>
      </c>
      <c r="F420" s="29" t="s">
        <v>1048</v>
      </c>
      <c r="G420" s="29" t="s">
        <v>609</v>
      </c>
    </row>
    <row r="421" spans="1:7" x14ac:dyDescent="0.45">
      <c r="A421" s="84">
        <v>420</v>
      </c>
      <c r="B421" s="29" t="s">
        <v>297</v>
      </c>
      <c r="C421" s="29" t="s">
        <v>1049</v>
      </c>
      <c r="D421" s="29" t="s">
        <v>39</v>
      </c>
      <c r="E421" s="29" t="s">
        <v>40</v>
      </c>
      <c r="F421" s="29" t="s">
        <v>1050</v>
      </c>
      <c r="G421" s="29" t="s">
        <v>7</v>
      </c>
    </row>
    <row r="422" spans="1:7" x14ac:dyDescent="0.45">
      <c r="A422" s="84">
        <v>421</v>
      </c>
      <c r="B422" s="29" t="s">
        <v>59</v>
      </c>
      <c r="C422" s="29" t="s">
        <v>1051</v>
      </c>
      <c r="D422" s="29" t="s">
        <v>41</v>
      </c>
      <c r="E422" s="29" t="s">
        <v>43</v>
      </c>
      <c r="F422" s="29" t="s">
        <v>1052</v>
      </c>
      <c r="G422" s="29" t="s">
        <v>351</v>
      </c>
    </row>
    <row r="423" spans="1:7" x14ac:dyDescent="0.45">
      <c r="A423" s="84">
        <v>422</v>
      </c>
      <c r="B423" s="29" t="s">
        <v>82</v>
      </c>
      <c r="C423" s="29" t="s">
        <v>147</v>
      </c>
      <c r="D423" s="29" t="s">
        <v>41</v>
      </c>
      <c r="E423" s="29" t="s">
        <v>43</v>
      </c>
      <c r="F423" s="29" t="s">
        <v>1053</v>
      </c>
      <c r="G423" s="29" t="s">
        <v>51</v>
      </c>
    </row>
    <row r="424" spans="1:7" x14ac:dyDescent="0.45">
      <c r="A424" s="84">
        <v>423</v>
      </c>
      <c r="B424" s="29" t="s">
        <v>297</v>
      </c>
      <c r="C424" s="29" t="s">
        <v>1054</v>
      </c>
      <c r="D424" s="29" t="s">
        <v>41</v>
      </c>
      <c r="E424" s="29" t="s">
        <v>40</v>
      </c>
      <c r="F424" s="29" t="s">
        <v>1055</v>
      </c>
      <c r="G424" s="29" t="s">
        <v>51</v>
      </c>
    </row>
    <row r="425" spans="1:7" x14ac:dyDescent="0.45">
      <c r="A425" s="84">
        <v>424</v>
      </c>
      <c r="B425" s="29" t="s">
        <v>59</v>
      </c>
      <c r="C425" s="29" t="s">
        <v>251</v>
      </c>
      <c r="D425" s="29" t="s">
        <v>41</v>
      </c>
      <c r="E425" s="29" t="s">
        <v>43</v>
      </c>
      <c r="F425" s="29" t="s">
        <v>1056</v>
      </c>
      <c r="G425" s="29" t="s">
        <v>51</v>
      </c>
    </row>
    <row r="426" spans="1:7" x14ac:dyDescent="0.45">
      <c r="A426" s="84">
        <v>425</v>
      </c>
      <c r="B426" s="29" t="s">
        <v>297</v>
      </c>
      <c r="C426" s="29" t="s">
        <v>253</v>
      </c>
      <c r="D426" s="29" t="s">
        <v>39</v>
      </c>
      <c r="E426" s="29" t="s">
        <v>40</v>
      </c>
      <c r="F426" s="29" t="s">
        <v>1057</v>
      </c>
      <c r="G426" s="29" t="s">
        <v>7</v>
      </c>
    </row>
    <row r="427" spans="1:7" x14ac:dyDescent="0.45">
      <c r="A427" s="84">
        <v>426</v>
      </c>
      <c r="B427" s="29" t="s">
        <v>297</v>
      </c>
      <c r="C427" s="29" t="s">
        <v>1058</v>
      </c>
      <c r="D427" s="29" t="s">
        <v>41</v>
      </c>
      <c r="E427" s="29" t="s">
        <v>44</v>
      </c>
      <c r="F427" s="29" t="s">
        <v>1059</v>
      </c>
      <c r="G427" s="29" t="s">
        <v>48</v>
      </c>
    </row>
    <row r="428" spans="1:7" x14ac:dyDescent="0.45">
      <c r="A428" s="84">
        <v>427</v>
      </c>
      <c r="B428" s="29" t="s">
        <v>297</v>
      </c>
      <c r="C428" s="29" t="s">
        <v>1060</v>
      </c>
      <c r="D428" s="29" t="s">
        <v>41</v>
      </c>
      <c r="E428" s="29" t="s">
        <v>43</v>
      </c>
      <c r="F428" s="29" t="s">
        <v>1061</v>
      </c>
      <c r="G428" s="29" t="s">
        <v>434</v>
      </c>
    </row>
    <row r="429" spans="1:7" x14ac:dyDescent="0.45">
      <c r="A429" s="84">
        <v>428</v>
      </c>
      <c r="B429" s="29" t="s">
        <v>297</v>
      </c>
      <c r="C429" s="29" t="s">
        <v>1062</v>
      </c>
      <c r="D429" s="29" t="s">
        <v>39</v>
      </c>
      <c r="E429" s="29" t="s">
        <v>288</v>
      </c>
      <c r="F429" s="29" t="s">
        <v>1063</v>
      </c>
      <c r="G429" s="29" t="s">
        <v>290</v>
      </c>
    </row>
    <row r="430" spans="1:7" x14ac:dyDescent="0.45">
      <c r="A430" s="84">
        <v>429</v>
      </c>
      <c r="B430" s="29" t="s">
        <v>297</v>
      </c>
      <c r="C430" s="29" t="s">
        <v>223</v>
      </c>
      <c r="D430" s="29" t="s">
        <v>39</v>
      </c>
      <c r="E430" s="29" t="s">
        <v>43</v>
      </c>
      <c r="F430" s="29" t="s">
        <v>1064</v>
      </c>
      <c r="G430" s="29" t="s">
        <v>704</v>
      </c>
    </row>
    <row r="431" spans="1:7" x14ac:dyDescent="0.45">
      <c r="A431" s="84">
        <v>430</v>
      </c>
      <c r="B431" s="29" t="s">
        <v>297</v>
      </c>
      <c r="C431" s="29" t="s">
        <v>1065</v>
      </c>
      <c r="D431" s="29" t="s">
        <v>39</v>
      </c>
      <c r="E431" s="29" t="s">
        <v>42</v>
      </c>
      <c r="F431" s="29" t="s">
        <v>1066</v>
      </c>
      <c r="G431" s="29" t="s">
        <v>290</v>
      </c>
    </row>
    <row r="432" spans="1:7" x14ac:dyDescent="0.45">
      <c r="A432" s="84">
        <v>431</v>
      </c>
      <c r="B432" s="29" t="s">
        <v>297</v>
      </c>
      <c r="C432" s="29" t="s">
        <v>121</v>
      </c>
      <c r="D432" s="29" t="s">
        <v>39</v>
      </c>
      <c r="E432" s="29" t="s">
        <v>40</v>
      </c>
      <c r="F432" s="29" t="s">
        <v>1067</v>
      </c>
      <c r="G432" s="29" t="s">
        <v>292</v>
      </c>
    </row>
    <row r="433" spans="1:7" x14ac:dyDescent="0.45">
      <c r="A433" s="84">
        <v>432</v>
      </c>
      <c r="B433" s="29" t="s">
        <v>297</v>
      </c>
      <c r="C433" s="29" t="s">
        <v>1068</v>
      </c>
      <c r="D433" s="29" t="s">
        <v>39</v>
      </c>
      <c r="E433" s="29" t="s">
        <v>43</v>
      </c>
      <c r="F433" s="29" t="s">
        <v>1069</v>
      </c>
      <c r="G433" s="29" t="s">
        <v>292</v>
      </c>
    </row>
    <row r="434" spans="1:7" x14ac:dyDescent="0.45">
      <c r="A434" s="84">
        <v>433</v>
      </c>
      <c r="B434" s="29" t="s">
        <v>297</v>
      </c>
      <c r="C434" s="29" t="s">
        <v>1070</v>
      </c>
      <c r="D434" s="29" t="s">
        <v>41</v>
      </c>
      <c r="E434" s="29" t="s">
        <v>40</v>
      </c>
      <c r="F434" s="29" t="s">
        <v>1071</v>
      </c>
      <c r="G434" s="29" t="s">
        <v>292</v>
      </c>
    </row>
    <row r="435" spans="1:7" x14ac:dyDescent="0.45">
      <c r="A435" s="84">
        <v>434</v>
      </c>
      <c r="B435" s="29" t="s">
        <v>297</v>
      </c>
      <c r="C435" s="29" t="s">
        <v>1072</v>
      </c>
      <c r="D435" s="29" t="s">
        <v>39</v>
      </c>
      <c r="E435" s="29" t="s">
        <v>42</v>
      </c>
      <c r="F435" s="29" t="s">
        <v>1073</v>
      </c>
      <c r="G435" s="29" t="s">
        <v>292</v>
      </c>
    </row>
    <row r="436" spans="1:7" x14ac:dyDescent="0.45">
      <c r="A436" s="84">
        <v>435</v>
      </c>
      <c r="B436" s="29" t="s">
        <v>297</v>
      </c>
      <c r="C436" s="29" t="s">
        <v>1074</v>
      </c>
      <c r="D436" s="29" t="s">
        <v>41</v>
      </c>
      <c r="E436" s="29" t="s">
        <v>43</v>
      </c>
      <c r="F436" s="29" t="s">
        <v>1075</v>
      </c>
      <c r="G436" s="29" t="s">
        <v>292</v>
      </c>
    </row>
    <row r="437" spans="1:7" x14ac:dyDescent="0.45">
      <c r="A437" s="84">
        <v>436</v>
      </c>
      <c r="B437" s="29" t="s">
        <v>297</v>
      </c>
      <c r="C437" s="29" t="s">
        <v>1076</v>
      </c>
      <c r="D437" s="29" t="s">
        <v>41</v>
      </c>
      <c r="E437" s="29" t="s">
        <v>43</v>
      </c>
      <c r="F437" s="29" t="s">
        <v>1077</v>
      </c>
      <c r="G437" s="29" t="s">
        <v>292</v>
      </c>
    </row>
    <row r="438" spans="1:7" x14ac:dyDescent="0.45">
      <c r="A438" s="84">
        <v>437</v>
      </c>
      <c r="B438" s="29" t="s">
        <v>297</v>
      </c>
      <c r="C438" s="29" t="s">
        <v>1078</v>
      </c>
      <c r="D438" s="29" t="s">
        <v>41</v>
      </c>
      <c r="E438" s="29" t="s">
        <v>43</v>
      </c>
      <c r="F438" s="29" t="s">
        <v>1079</v>
      </c>
      <c r="G438" s="29" t="s">
        <v>292</v>
      </c>
    </row>
    <row r="439" spans="1:7" x14ac:dyDescent="0.45">
      <c r="A439" s="84">
        <v>438</v>
      </c>
      <c r="B439" s="29" t="s">
        <v>297</v>
      </c>
      <c r="C439" s="29" t="s">
        <v>1080</v>
      </c>
      <c r="D439" s="29" t="s">
        <v>39</v>
      </c>
      <c r="E439" s="29" t="s">
        <v>43</v>
      </c>
      <c r="F439" s="29" t="s">
        <v>1081</v>
      </c>
      <c r="G439" s="29" t="s">
        <v>321</v>
      </c>
    </row>
    <row r="440" spans="1:7" x14ac:dyDescent="0.45">
      <c r="A440" s="84">
        <v>439</v>
      </c>
      <c r="B440" s="29" t="s">
        <v>297</v>
      </c>
      <c r="C440" s="29" t="s">
        <v>105</v>
      </c>
      <c r="D440" s="29" t="s">
        <v>41</v>
      </c>
      <c r="E440" s="29" t="s">
        <v>40</v>
      </c>
      <c r="F440" s="29" t="s">
        <v>1082</v>
      </c>
      <c r="G440" s="29" t="s">
        <v>321</v>
      </c>
    </row>
    <row r="441" spans="1:7" x14ac:dyDescent="0.45">
      <c r="A441" s="84">
        <v>440</v>
      </c>
      <c r="B441" s="29" t="s">
        <v>297</v>
      </c>
      <c r="C441" s="29" t="s">
        <v>1083</v>
      </c>
      <c r="D441" s="29" t="s">
        <v>39</v>
      </c>
      <c r="E441" s="29" t="s">
        <v>40</v>
      </c>
      <c r="F441" s="29" t="s">
        <v>1082</v>
      </c>
      <c r="G441" s="29" t="s">
        <v>321</v>
      </c>
    </row>
    <row r="442" spans="1:7" x14ac:dyDescent="0.45">
      <c r="A442" s="84">
        <v>441</v>
      </c>
      <c r="B442" s="29" t="s">
        <v>297</v>
      </c>
      <c r="C442" s="29" t="s">
        <v>1084</v>
      </c>
      <c r="D442" s="29" t="s">
        <v>41</v>
      </c>
      <c r="E442" s="29" t="s">
        <v>43</v>
      </c>
      <c r="F442" s="29" t="s">
        <v>1085</v>
      </c>
      <c r="G442" s="29" t="s">
        <v>321</v>
      </c>
    </row>
    <row r="443" spans="1:7" x14ac:dyDescent="0.45">
      <c r="A443" s="84">
        <v>442</v>
      </c>
      <c r="B443" s="29" t="s">
        <v>297</v>
      </c>
      <c r="C443" s="29" t="s">
        <v>1086</v>
      </c>
      <c r="D443" s="29" t="s">
        <v>39</v>
      </c>
      <c r="E443" s="29" t="s">
        <v>43</v>
      </c>
      <c r="F443" s="29" t="s">
        <v>1087</v>
      </c>
      <c r="G443" s="29" t="s">
        <v>321</v>
      </c>
    </row>
    <row r="444" spans="1:7" x14ac:dyDescent="0.45">
      <c r="A444" s="84">
        <v>443</v>
      </c>
      <c r="B444" s="29" t="s">
        <v>297</v>
      </c>
      <c r="C444" s="29" t="s">
        <v>1088</v>
      </c>
      <c r="D444" s="29" t="s">
        <v>39</v>
      </c>
      <c r="E444" s="29" t="s">
        <v>43</v>
      </c>
      <c r="F444" s="29" t="s">
        <v>1089</v>
      </c>
      <c r="G444" s="29" t="s">
        <v>292</v>
      </c>
    </row>
    <row r="445" spans="1:7" x14ac:dyDescent="0.45">
      <c r="A445" s="84">
        <v>444</v>
      </c>
      <c r="B445" s="29" t="s">
        <v>297</v>
      </c>
      <c r="C445" s="29" t="s">
        <v>90</v>
      </c>
      <c r="D445" s="29" t="s">
        <v>41</v>
      </c>
      <c r="E445" s="29" t="s">
        <v>43</v>
      </c>
      <c r="F445" s="29" t="s">
        <v>1090</v>
      </c>
      <c r="G445" s="29" t="s">
        <v>321</v>
      </c>
    </row>
    <row r="446" spans="1:7" x14ac:dyDescent="0.45">
      <c r="A446" s="84">
        <v>445</v>
      </c>
      <c r="B446" s="29" t="s">
        <v>297</v>
      </c>
      <c r="C446" s="29" t="s">
        <v>87</v>
      </c>
      <c r="D446" s="29" t="s">
        <v>39</v>
      </c>
      <c r="E446" s="29" t="s">
        <v>43</v>
      </c>
      <c r="F446" s="29" t="s">
        <v>1091</v>
      </c>
      <c r="G446" s="29" t="s">
        <v>292</v>
      </c>
    </row>
    <row r="447" spans="1:7" x14ac:dyDescent="0.45">
      <c r="A447" s="84">
        <v>446</v>
      </c>
      <c r="B447" s="29" t="s">
        <v>297</v>
      </c>
      <c r="C447" s="29" t="s">
        <v>1092</v>
      </c>
      <c r="D447" s="29" t="s">
        <v>39</v>
      </c>
      <c r="E447" s="29" t="s">
        <v>43</v>
      </c>
      <c r="F447" s="29" t="s">
        <v>1093</v>
      </c>
      <c r="G447" s="29" t="s">
        <v>292</v>
      </c>
    </row>
    <row r="448" spans="1:7" x14ac:dyDescent="0.45">
      <c r="A448" s="84">
        <v>447</v>
      </c>
      <c r="B448" s="29" t="s">
        <v>297</v>
      </c>
      <c r="C448" s="29" t="s">
        <v>116</v>
      </c>
      <c r="D448" s="29" t="s">
        <v>41</v>
      </c>
      <c r="E448" s="29" t="s">
        <v>40</v>
      </c>
      <c r="F448" s="29" t="s">
        <v>1094</v>
      </c>
      <c r="G448" s="29" t="s">
        <v>292</v>
      </c>
    </row>
    <row r="449" spans="1:7" x14ac:dyDescent="0.45">
      <c r="A449" s="84">
        <v>448</v>
      </c>
      <c r="B449" s="29" t="s">
        <v>82</v>
      </c>
      <c r="C449" s="29" t="s">
        <v>95</v>
      </c>
      <c r="D449" s="29" t="s">
        <v>41</v>
      </c>
      <c r="E449" s="29" t="s">
        <v>43</v>
      </c>
      <c r="F449" s="29" t="s">
        <v>1095</v>
      </c>
      <c r="G449" s="29" t="s">
        <v>51</v>
      </c>
    </row>
    <row r="450" spans="1:7" x14ac:dyDescent="0.45">
      <c r="A450" s="84">
        <v>449</v>
      </c>
      <c r="B450" s="29" t="s">
        <v>297</v>
      </c>
      <c r="C450" s="29" t="s">
        <v>1096</v>
      </c>
      <c r="D450" s="29" t="s">
        <v>41</v>
      </c>
      <c r="E450" s="29" t="s">
        <v>1097</v>
      </c>
      <c r="F450" s="29" t="s">
        <v>1098</v>
      </c>
      <c r="G450" s="29" t="s">
        <v>292</v>
      </c>
    </row>
    <row r="451" spans="1:7" x14ac:dyDescent="0.45">
      <c r="A451" s="84">
        <v>450</v>
      </c>
      <c r="B451" s="29" t="s">
        <v>297</v>
      </c>
      <c r="C451" s="29" t="s">
        <v>1099</v>
      </c>
      <c r="D451" s="29" t="s">
        <v>39</v>
      </c>
      <c r="E451" s="29" t="s">
        <v>47</v>
      </c>
      <c r="F451" s="29" t="s">
        <v>1100</v>
      </c>
      <c r="G451" s="29" t="s">
        <v>292</v>
      </c>
    </row>
    <row r="452" spans="1:7" x14ac:dyDescent="0.45">
      <c r="A452" s="84">
        <v>451</v>
      </c>
      <c r="B452" s="29" t="s">
        <v>59</v>
      </c>
      <c r="C452" s="29" t="s">
        <v>257</v>
      </c>
      <c r="D452" s="29" t="s">
        <v>41</v>
      </c>
      <c r="E452" s="29" t="s">
        <v>40</v>
      </c>
      <c r="F452" s="29" t="s">
        <v>1101</v>
      </c>
      <c r="G452" s="29" t="s">
        <v>51</v>
      </c>
    </row>
    <row r="453" spans="1:7" x14ac:dyDescent="0.45">
      <c r="A453" s="84">
        <v>452</v>
      </c>
      <c r="B453" s="29" t="s">
        <v>82</v>
      </c>
      <c r="C453" s="29" t="s">
        <v>1102</v>
      </c>
      <c r="D453" s="29" t="s">
        <v>41</v>
      </c>
      <c r="E453" s="29" t="s">
        <v>40</v>
      </c>
      <c r="F453" s="29" t="s">
        <v>1103</v>
      </c>
      <c r="G453" s="29" t="s">
        <v>51</v>
      </c>
    </row>
    <row r="454" spans="1:7" x14ac:dyDescent="0.45">
      <c r="A454" s="84">
        <v>453</v>
      </c>
      <c r="B454" s="29" t="s">
        <v>297</v>
      </c>
      <c r="C454" s="29" t="s">
        <v>1104</v>
      </c>
      <c r="D454" s="29" t="s">
        <v>39</v>
      </c>
      <c r="E454" s="29" t="s">
        <v>43</v>
      </c>
      <c r="F454" s="29" t="s">
        <v>1105</v>
      </c>
      <c r="G454" s="29" t="s">
        <v>321</v>
      </c>
    </row>
    <row r="455" spans="1:7" x14ac:dyDescent="0.45">
      <c r="A455" s="84">
        <v>454</v>
      </c>
      <c r="B455" s="29" t="s">
        <v>59</v>
      </c>
      <c r="C455" s="29" t="s">
        <v>1106</v>
      </c>
      <c r="D455" s="29" t="s">
        <v>41</v>
      </c>
      <c r="E455" s="29" t="s">
        <v>43</v>
      </c>
      <c r="F455" s="29" t="s">
        <v>1107</v>
      </c>
      <c r="G455" s="29" t="s">
        <v>465</v>
      </c>
    </row>
    <row r="456" spans="1:7" x14ac:dyDescent="0.45">
      <c r="A456" s="84">
        <v>455</v>
      </c>
      <c r="B456" s="29" t="s">
        <v>297</v>
      </c>
      <c r="C456" s="29" t="s">
        <v>1108</v>
      </c>
      <c r="D456" s="29" t="s">
        <v>39</v>
      </c>
      <c r="E456" s="29" t="s">
        <v>42</v>
      </c>
      <c r="F456" s="29" t="s">
        <v>1109</v>
      </c>
      <c r="G456" s="29" t="s">
        <v>465</v>
      </c>
    </row>
    <row r="457" spans="1:7" x14ac:dyDescent="0.45">
      <c r="A457" s="84">
        <v>456</v>
      </c>
      <c r="B457" s="29" t="s">
        <v>297</v>
      </c>
      <c r="C457" s="29" t="s">
        <v>1110</v>
      </c>
      <c r="D457" s="29" t="s">
        <v>41</v>
      </c>
      <c r="E457" s="29" t="s">
        <v>46</v>
      </c>
      <c r="F457" s="29" t="s">
        <v>1111</v>
      </c>
      <c r="G457" s="29" t="s">
        <v>465</v>
      </c>
    </row>
    <row r="458" spans="1:7" x14ac:dyDescent="0.45">
      <c r="A458" s="84">
        <v>457</v>
      </c>
      <c r="B458" s="29" t="s">
        <v>297</v>
      </c>
      <c r="C458" s="29" t="s">
        <v>286</v>
      </c>
      <c r="D458" s="29" t="s">
        <v>39</v>
      </c>
      <c r="E458" s="29" t="s">
        <v>43</v>
      </c>
      <c r="F458" s="29" t="s">
        <v>1112</v>
      </c>
      <c r="G458" s="29" t="s">
        <v>321</v>
      </c>
    </row>
    <row r="459" spans="1:7" x14ac:dyDescent="0.45">
      <c r="A459" s="84">
        <v>458</v>
      </c>
      <c r="B459" s="29" t="s">
        <v>297</v>
      </c>
      <c r="C459" s="29" t="s">
        <v>1113</v>
      </c>
      <c r="D459" s="29" t="s">
        <v>39</v>
      </c>
      <c r="E459" s="29" t="s">
        <v>47</v>
      </c>
      <c r="F459" s="29" t="s">
        <v>1114</v>
      </c>
      <c r="G459" s="29" t="s">
        <v>290</v>
      </c>
    </row>
    <row r="460" spans="1:7" x14ac:dyDescent="0.45">
      <c r="A460" s="84">
        <v>459</v>
      </c>
      <c r="B460" s="29" t="s">
        <v>297</v>
      </c>
      <c r="C460" s="29" t="s">
        <v>216</v>
      </c>
      <c r="D460" s="29" t="s">
        <v>39</v>
      </c>
      <c r="E460" s="29" t="s">
        <v>40</v>
      </c>
      <c r="F460" s="29" t="s">
        <v>1115</v>
      </c>
      <c r="G460" s="29" t="s">
        <v>351</v>
      </c>
    </row>
    <row r="461" spans="1:7" x14ac:dyDescent="0.45">
      <c r="A461" s="84">
        <v>460</v>
      </c>
      <c r="B461" s="29" t="s">
        <v>297</v>
      </c>
      <c r="C461" s="29" t="s">
        <v>1116</v>
      </c>
      <c r="D461" s="29" t="s">
        <v>39</v>
      </c>
      <c r="E461" s="29" t="s">
        <v>43</v>
      </c>
      <c r="F461" s="29" t="s">
        <v>1117</v>
      </c>
      <c r="G461" s="29" t="s">
        <v>360</v>
      </c>
    </row>
    <row r="462" spans="1:7" x14ac:dyDescent="0.45">
      <c r="A462" s="84">
        <v>461</v>
      </c>
      <c r="B462" s="29" t="s">
        <v>297</v>
      </c>
      <c r="C462" s="29" t="s">
        <v>1118</v>
      </c>
      <c r="D462" s="29" t="s">
        <v>41</v>
      </c>
      <c r="E462" s="29" t="s">
        <v>40</v>
      </c>
      <c r="F462" s="29" t="s">
        <v>247</v>
      </c>
      <c r="G462" s="29" t="s">
        <v>292</v>
      </c>
    </row>
    <row r="463" spans="1:7" x14ac:dyDescent="0.45">
      <c r="A463" s="84">
        <v>462</v>
      </c>
      <c r="B463" s="29" t="s">
        <v>297</v>
      </c>
      <c r="C463" s="29" t="s">
        <v>155</v>
      </c>
      <c r="D463" s="29" t="s">
        <v>41</v>
      </c>
      <c r="E463" s="29" t="s">
        <v>40</v>
      </c>
      <c r="F463" s="29" t="s">
        <v>1119</v>
      </c>
      <c r="G463" s="29" t="s">
        <v>51</v>
      </c>
    </row>
    <row r="464" spans="1:7" x14ac:dyDescent="0.45">
      <c r="A464" s="84">
        <v>463</v>
      </c>
      <c r="B464" s="29" t="s">
        <v>297</v>
      </c>
      <c r="C464" s="29" t="s">
        <v>1120</v>
      </c>
      <c r="D464" s="29" t="s">
        <v>39</v>
      </c>
      <c r="E464" s="29" t="s">
        <v>40</v>
      </c>
      <c r="F464" s="29" t="s">
        <v>1121</v>
      </c>
      <c r="G464" s="29" t="s">
        <v>290</v>
      </c>
    </row>
    <row r="465" spans="1:7" x14ac:dyDescent="0.45">
      <c r="A465" s="84">
        <v>464</v>
      </c>
      <c r="B465" s="29" t="s">
        <v>297</v>
      </c>
      <c r="C465" s="29" t="s">
        <v>827</v>
      </c>
      <c r="D465" s="29" t="s">
        <v>39</v>
      </c>
      <c r="E465" s="29" t="s">
        <v>42</v>
      </c>
      <c r="F465" s="29" t="s">
        <v>1122</v>
      </c>
      <c r="G465" s="29" t="s">
        <v>465</v>
      </c>
    </row>
    <row r="466" spans="1:7" x14ac:dyDescent="0.45">
      <c r="A466" s="84">
        <v>465</v>
      </c>
      <c r="B466" s="29" t="s">
        <v>297</v>
      </c>
      <c r="C466" s="29" t="s">
        <v>1123</v>
      </c>
      <c r="D466" s="29" t="s">
        <v>39</v>
      </c>
      <c r="E466" s="29" t="s">
        <v>43</v>
      </c>
      <c r="F466" s="29" t="s">
        <v>1124</v>
      </c>
      <c r="G466" s="29" t="s">
        <v>290</v>
      </c>
    </row>
    <row r="467" spans="1:7" x14ac:dyDescent="0.45">
      <c r="A467" s="84">
        <v>466</v>
      </c>
      <c r="B467" s="29" t="s">
        <v>297</v>
      </c>
      <c r="C467" s="29" t="s">
        <v>1125</v>
      </c>
      <c r="D467" s="29" t="s">
        <v>41</v>
      </c>
      <c r="E467" s="29" t="s">
        <v>43</v>
      </c>
      <c r="F467" s="29" t="s">
        <v>1126</v>
      </c>
      <c r="G467" s="29" t="s">
        <v>465</v>
      </c>
    </row>
    <row r="468" spans="1:7" x14ac:dyDescent="0.45">
      <c r="A468" s="84">
        <v>467</v>
      </c>
      <c r="B468" s="29" t="s">
        <v>82</v>
      </c>
      <c r="C468" s="29" t="s">
        <v>256</v>
      </c>
      <c r="D468" s="29" t="s">
        <v>39</v>
      </c>
      <c r="E468" s="29" t="s">
        <v>62</v>
      </c>
      <c r="F468" s="29" t="s">
        <v>1127</v>
      </c>
      <c r="G468" s="29" t="s">
        <v>292</v>
      </c>
    </row>
    <row r="469" spans="1:7" x14ac:dyDescent="0.45">
      <c r="A469" s="84">
        <v>468</v>
      </c>
      <c r="B469" s="29" t="s">
        <v>297</v>
      </c>
      <c r="C469" s="29" t="s">
        <v>181</v>
      </c>
      <c r="D469" s="29" t="s">
        <v>39</v>
      </c>
      <c r="E469" s="29" t="s">
        <v>43</v>
      </c>
      <c r="F469" s="29" t="s">
        <v>1128</v>
      </c>
      <c r="G469" s="29" t="s">
        <v>351</v>
      </c>
    </row>
    <row r="470" spans="1:7" x14ac:dyDescent="0.45">
      <c r="A470" s="84">
        <v>469</v>
      </c>
      <c r="B470" s="29" t="s">
        <v>297</v>
      </c>
      <c r="C470" s="29" t="s">
        <v>1129</v>
      </c>
      <c r="D470" s="29" t="s">
        <v>39</v>
      </c>
      <c r="E470" s="29" t="s">
        <v>42</v>
      </c>
      <c r="F470" s="29" t="s">
        <v>1130</v>
      </c>
      <c r="G470" s="29" t="s">
        <v>290</v>
      </c>
    </row>
    <row r="471" spans="1:7" x14ac:dyDescent="0.45">
      <c r="A471" s="84">
        <v>470</v>
      </c>
      <c r="B471" s="29" t="s">
        <v>297</v>
      </c>
      <c r="C471" s="29" t="s">
        <v>1131</v>
      </c>
      <c r="D471" s="29" t="s">
        <v>39</v>
      </c>
      <c r="E471" s="29" t="s">
        <v>43</v>
      </c>
      <c r="F471" s="29" t="s">
        <v>1132</v>
      </c>
      <c r="G471" s="29" t="s">
        <v>48</v>
      </c>
    </row>
    <row r="472" spans="1:7" x14ac:dyDescent="0.45">
      <c r="A472" s="84">
        <v>471</v>
      </c>
      <c r="B472" s="29" t="s">
        <v>297</v>
      </c>
      <c r="C472" s="29" t="s">
        <v>1133</v>
      </c>
      <c r="D472" s="29" t="s">
        <v>41</v>
      </c>
      <c r="E472" s="29" t="s">
        <v>43</v>
      </c>
      <c r="F472" s="29" t="s">
        <v>1134</v>
      </c>
      <c r="G472" s="29" t="s">
        <v>48</v>
      </c>
    </row>
    <row r="473" spans="1:7" x14ac:dyDescent="0.45">
      <c r="A473" s="84">
        <v>472</v>
      </c>
      <c r="B473" s="29" t="s">
        <v>82</v>
      </c>
      <c r="C473" s="29" t="s">
        <v>249</v>
      </c>
      <c r="D473" s="29" t="s">
        <v>41</v>
      </c>
      <c r="E473" s="29" t="s">
        <v>69</v>
      </c>
      <c r="F473" s="29" t="s">
        <v>1135</v>
      </c>
      <c r="G473" s="29" t="s">
        <v>7</v>
      </c>
    </row>
    <row r="474" spans="1:7" x14ac:dyDescent="0.45">
      <c r="A474" s="84">
        <v>473</v>
      </c>
      <c r="B474" s="29" t="s">
        <v>82</v>
      </c>
      <c r="C474" s="29" t="s">
        <v>129</v>
      </c>
      <c r="D474" s="29" t="s">
        <v>39</v>
      </c>
      <c r="E474" s="29" t="s">
        <v>43</v>
      </c>
      <c r="F474" s="29" t="s">
        <v>1136</v>
      </c>
      <c r="G474" s="29" t="s">
        <v>7</v>
      </c>
    </row>
    <row r="475" spans="1:7" x14ac:dyDescent="0.45">
      <c r="A475" s="84">
        <v>474</v>
      </c>
      <c r="B475" s="29" t="s">
        <v>82</v>
      </c>
      <c r="C475" s="29" t="s">
        <v>182</v>
      </c>
      <c r="D475" s="29" t="s">
        <v>41</v>
      </c>
      <c r="E475" s="29" t="s">
        <v>40</v>
      </c>
      <c r="F475" s="29" t="s">
        <v>1137</v>
      </c>
      <c r="G475" s="29" t="s">
        <v>7</v>
      </c>
    </row>
    <row r="476" spans="1:7" x14ac:dyDescent="0.45">
      <c r="A476" s="84">
        <v>475</v>
      </c>
      <c r="B476" s="29" t="s">
        <v>297</v>
      </c>
      <c r="C476" s="29" t="s">
        <v>255</v>
      </c>
      <c r="D476" s="29" t="s">
        <v>39</v>
      </c>
      <c r="E476" s="29" t="s">
        <v>43</v>
      </c>
      <c r="F476" s="29" t="s">
        <v>1138</v>
      </c>
      <c r="G476" s="29" t="s">
        <v>7</v>
      </c>
    </row>
    <row r="477" spans="1:7" x14ac:dyDescent="0.45">
      <c r="A477" s="84">
        <v>476</v>
      </c>
      <c r="B477" s="29" t="s">
        <v>297</v>
      </c>
      <c r="C477" s="29" t="s">
        <v>238</v>
      </c>
      <c r="D477" s="29" t="s">
        <v>41</v>
      </c>
      <c r="E477" s="29" t="s">
        <v>44</v>
      </c>
      <c r="F477" s="29" t="s">
        <v>1139</v>
      </c>
      <c r="G477" s="29" t="s">
        <v>7</v>
      </c>
    </row>
    <row r="478" spans="1:7" x14ac:dyDescent="0.45">
      <c r="A478" s="84">
        <v>477</v>
      </c>
      <c r="B478" s="29" t="s">
        <v>297</v>
      </c>
      <c r="C478" s="29" t="s">
        <v>242</v>
      </c>
      <c r="D478" s="29" t="s">
        <v>41</v>
      </c>
      <c r="E478" s="29" t="s">
        <v>40</v>
      </c>
      <c r="F478" s="29" t="s">
        <v>1140</v>
      </c>
      <c r="G478" s="29" t="s">
        <v>7</v>
      </c>
    </row>
    <row r="479" spans="1:7" x14ac:dyDescent="0.45">
      <c r="A479" s="84">
        <v>478</v>
      </c>
      <c r="B479" s="29" t="s">
        <v>59</v>
      </c>
      <c r="C479" s="29" t="s">
        <v>230</v>
      </c>
      <c r="D479" s="29" t="s">
        <v>39</v>
      </c>
      <c r="E479" s="29" t="s">
        <v>43</v>
      </c>
      <c r="F479" s="29" t="s">
        <v>1141</v>
      </c>
      <c r="G479" s="29" t="s">
        <v>221</v>
      </c>
    </row>
    <row r="480" spans="1:7" x14ac:dyDescent="0.45">
      <c r="A480" s="84">
        <v>479</v>
      </c>
      <c r="B480" s="29" t="s">
        <v>297</v>
      </c>
      <c r="C480" s="29" t="s">
        <v>1142</v>
      </c>
      <c r="D480" s="29" t="s">
        <v>39</v>
      </c>
      <c r="E480" s="29" t="s">
        <v>43</v>
      </c>
      <c r="F480" s="29" t="s">
        <v>1143</v>
      </c>
      <c r="G480" s="29" t="s">
        <v>48</v>
      </c>
    </row>
    <row r="481" spans="1:7" x14ac:dyDescent="0.45">
      <c r="A481" s="84">
        <v>480</v>
      </c>
      <c r="B481" s="29" t="s">
        <v>297</v>
      </c>
      <c r="C481" s="29" t="s">
        <v>1144</v>
      </c>
      <c r="D481" s="29" t="s">
        <v>41</v>
      </c>
      <c r="E481" s="29" t="s">
        <v>60</v>
      </c>
      <c r="F481" s="29" t="s">
        <v>1145</v>
      </c>
      <c r="G481" s="29" t="s">
        <v>290</v>
      </c>
    </row>
    <row r="482" spans="1:7" x14ac:dyDescent="0.45">
      <c r="A482" s="84">
        <v>481</v>
      </c>
      <c r="B482" s="29" t="s">
        <v>297</v>
      </c>
      <c r="C482" s="29" t="s">
        <v>1146</v>
      </c>
      <c r="D482" s="29" t="s">
        <v>41</v>
      </c>
      <c r="E482" s="29" t="s">
        <v>40</v>
      </c>
      <c r="F482" s="29" t="s">
        <v>1147</v>
      </c>
      <c r="G482" s="29" t="s">
        <v>321</v>
      </c>
    </row>
    <row r="483" spans="1:7" x14ac:dyDescent="0.45">
      <c r="A483" s="84">
        <v>482</v>
      </c>
      <c r="B483" s="29" t="s">
        <v>297</v>
      </c>
      <c r="C483" s="29" t="s">
        <v>543</v>
      </c>
      <c r="D483" s="29" t="s">
        <v>41</v>
      </c>
      <c r="E483" s="29" t="s">
        <v>40</v>
      </c>
      <c r="F483" s="29" t="s">
        <v>1148</v>
      </c>
      <c r="G483" s="29" t="s">
        <v>360</v>
      </c>
    </row>
    <row r="484" spans="1:7" x14ac:dyDescent="0.45">
      <c r="A484" s="84">
        <v>483</v>
      </c>
      <c r="B484" s="29" t="s">
        <v>297</v>
      </c>
      <c r="C484" s="29" t="s">
        <v>1149</v>
      </c>
      <c r="D484" s="29" t="s">
        <v>39</v>
      </c>
      <c r="E484" s="29" t="s">
        <v>43</v>
      </c>
      <c r="F484" s="29" t="s">
        <v>1150</v>
      </c>
      <c r="G484" s="29" t="s">
        <v>51</v>
      </c>
    </row>
    <row r="485" spans="1:7" x14ac:dyDescent="0.45">
      <c r="A485" s="84">
        <v>484</v>
      </c>
      <c r="B485" s="29" t="s">
        <v>297</v>
      </c>
      <c r="C485" s="29" t="s">
        <v>1151</v>
      </c>
      <c r="D485" s="29" t="s">
        <v>41</v>
      </c>
      <c r="E485" s="29" t="s">
        <v>40</v>
      </c>
      <c r="F485" s="29" t="s">
        <v>1152</v>
      </c>
      <c r="G485" s="29" t="s">
        <v>290</v>
      </c>
    </row>
    <row r="486" spans="1:7" x14ac:dyDescent="0.45">
      <c r="A486" s="84">
        <v>485</v>
      </c>
      <c r="B486" s="29" t="s">
        <v>297</v>
      </c>
      <c r="C486" s="29" t="s">
        <v>1153</v>
      </c>
      <c r="D486" s="29" t="s">
        <v>39</v>
      </c>
      <c r="E486" s="29" t="s">
        <v>40</v>
      </c>
      <c r="F486" s="29" t="s">
        <v>1154</v>
      </c>
      <c r="G486" s="29" t="s">
        <v>321</v>
      </c>
    </row>
    <row r="487" spans="1:7" x14ac:dyDescent="0.45">
      <c r="A487" s="84">
        <v>486</v>
      </c>
      <c r="B487" s="29" t="s">
        <v>297</v>
      </c>
      <c r="C487" s="29" t="s">
        <v>1155</v>
      </c>
      <c r="D487" s="29" t="s">
        <v>39</v>
      </c>
      <c r="E487" s="29" t="s">
        <v>44</v>
      </c>
      <c r="F487" s="29" t="s">
        <v>1156</v>
      </c>
      <c r="G487" s="29" t="s">
        <v>609</v>
      </c>
    </row>
    <row r="488" spans="1:7" x14ac:dyDescent="0.45">
      <c r="A488" s="84">
        <v>487</v>
      </c>
      <c r="B488" s="29" t="s">
        <v>82</v>
      </c>
      <c r="C488" s="29" t="s">
        <v>161</v>
      </c>
      <c r="D488" s="29" t="s">
        <v>41</v>
      </c>
      <c r="E488" s="29" t="s">
        <v>43</v>
      </c>
      <c r="F488" s="29" t="s">
        <v>1157</v>
      </c>
      <c r="G488" s="29" t="s">
        <v>360</v>
      </c>
    </row>
    <row r="489" spans="1:7" x14ac:dyDescent="0.45">
      <c r="A489" s="84">
        <v>488</v>
      </c>
      <c r="B489" s="29" t="s">
        <v>297</v>
      </c>
      <c r="C489" s="29" t="s">
        <v>88</v>
      </c>
      <c r="D489" s="29" t="s">
        <v>41</v>
      </c>
      <c r="E489" s="29" t="s">
        <v>43</v>
      </c>
      <c r="F489" s="29" t="s">
        <v>1158</v>
      </c>
      <c r="G489" s="29" t="s">
        <v>292</v>
      </c>
    </row>
    <row r="490" spans="1:7" x14ac:dyDescent="0.45">
      <c r="A490" s="84">
        <v>489</v>
      </c>
      <c r="B490" s="29" t="s">
        <v>82</v>
      </c>
      <c r="C490" s="29" t="s">
        <v>157</v>
      </c>
      <c r="D490" s="29" t="s">
        <v>39</v>
      </c>
      <c r="E490" s="29" t="s">
        <v>40</v>
      </c>
      <c r="F490" s="29" t="s">
        <v>1159</v>
      </c>
      <c r="G490" s="29" t="s">
        <v>609</v>
      </c>
    </row>
    <row r="491" spans="1:7" x14ac:dyDescent="0.45">
      <c r="A491" s="84">
        <v>490</v>
      </c>
      <c r="B491" s="29" t="s">
        <v>297</v>
      </c>
      <c r="C491" s="29" t="s">
        <v>1160</v>
      </c>
      <c r="D491" s="29" t="s">
        <v>39</v>
      </c>
      <c r="E491" s="29" t="s">
        <v>40</v>
      </c>
      <c r="F491" s="29" t="s">
        <v>1161</v>
      </c>
      <c r="G491" s="29" t="s">
        <v>51</v>
      </c>
    </row>
    <row r="492" spans="1:7" x14ac:dyDescent="0.45">
      <c r="A492" s="84">
        <v>491</v>
      </c>
      <c r="B492" s="29" t="s">
        <v>297</v>
      </c>
      <c r="C492" s="29" t="s">
        <v>1162</v>
      </c>
      <c r="D492" s="29" t="s">
        <v>39</v>
      </c>
      <c r="E492" s="29" t="s">
        <v>43</v>
      </c>
      <c r="F492" s="29" t="s">
        <v>1163</v>
      </c>
      <c r="G492" s="29" t="s">
        <v>290</v>
      </c>
    </row>
    <row r="493" spans="1:7" x14ac:dyDescent="0.45">
      <c r="A493" s="84">
        <v>492</v>
      </c>
      <c r="B493" s="29" t="s">
        <v>297</v>
      </c>
      <c r="C493" s="29" t="s">
        <v>385</v>
      </c>
      <c r="D493" s="29" t="s">
        <v>41</v>
      </c>
      <c r="E493" s="29" t="s">
        <v>42</v>
      </c>
      <c r="F493" s="29" t="s">
        <v>1164</v>
      </c>
      <c r="G493" s="29" t="s">
        <v>465</v>
      </c>
    </row>
    <row r="494" spans="1:7" x14ac:dyDescent="0.45">
      <c r="A494" s="84">
        <v>493</v>
      </c>
      <c r="B494" s="29" t="s">
        <v>297</v>
      </c>
      <c r="C494" s="29" t="s">
        <v>1165</v>
      </c>
      <c r="D494" s="29" t="s">
        <v>39</v>
      </c>
      <c r="E494" s="29" t="s">
        <v>43</v>
      </c>
      <c r="F494" s="29" t="s">
        <v>1166</v>
      </c>
      <c r="G494" s="29" t="s">
        <v>48</v>
      </c>
    </row>
    <row r="495" spans="1:7" x14ac:dyDescent="0.45">
      <c r="A495" s="84">
        <v>494</v>
      </c>
      <c r="B495" s="29" t="s">
        <v>297</v>
      </c>
      <c r="C495" s="29" t="s">
        <v>1167</v>
      </c>
      <c r="D495" s="29" t="s">
        <v>41</v>
      </c>
      <c r="E495" s="29" t="s">
        <v>40</v>
      </c>
      <c r="F495" s="29" t="s">
        <v>1168</v>
      </c>
      <c r="G495" s="29" t="s">
        <v>48</v>
      </c>
    </row>
    <row r="496" spans="1:7" x14ac:dyDescent="0.45">
      <c r="A496" s="84">
        <v>495</v>
      </c>
      <c r="B496" s="29" t="s">
        <v>297</v>
      </c>
      <c r="C496" s="29" t="s">
        <v>177</v>
      </c>
      <c r="D496" s="29" t="s">
        <v>39</v>
      </c>
      <c r="E496" s="29" t="s">
        <v>40</v>
      </c>
      <c r="F496" s="29" t="s">
        <v>1169</v>
      </c>
      <c r="G496" s="29" t="s">
        <v>704</v>
      </c>
    </row>
    <row r="497" spans="1:7" x14ac:dyDescent="0.45">
      <c r="A497" s="84">
        <v>496</v>
      </c>
      <c r="B497" s="29" t="s">
        <v>82</v>
      </c>
      <c r="C497" s="29" t="s">
        <v>1170</v>
      </c>
      <c r="D497" s="29" t="s">
        <v>39</v>
      </c>
      <c r="E497" s="29" t="s">
        <v>40</v>
      </c>
      <c r="F497" s="29" t="s">
        <v>1171</v>
      </c>
      <c r="G497" s="29" t="s">
        <v>360</v>
      </c>
    </row>
    <row r="498" spans="1:7" x14ac:dyDescent="0.45">
      <c r="A498" s="84">
        <v>497</v>
      </c>
      <c r="B498" s="29" t="s">
        <v>297</v>
      </c>
      <c r="C498" s="29" t="s">
        <v>1172</v>
      </c>
      <c r="D498" s="29" t="s">
        <v>39</v>
      </c>
      <c r="E498" s="29" t="s">
        <v>43</v>
      </c>
      <c r="F498" s="29" t="s">
        <v>1173</v>
      </c>
      <c r="G498" s="29" t="s">
        <v>290</v>
      </c>
    </row>
    <row r="499" spans="1:7" x14ac:dyDescent="0.45">
      <c r="A499" s="84">
        <v>498</v>
      </c>
      <c r="B499" s="29" t="s">
        <v>82</v>
      </c>
      <c r="C499" s="29" t="s">
        <v>1174</v>
      </c>
      <c r="D499" s="29" t="s">
        <v>41</v>
      </c>
      <c r="E499" s="29" t="s">
        <v>98</v>
      </c>
      <c r="F499" s="29" t="s">
        <v>1175</v>
      </c>
      <c r="G499" s="29" t="s">
        <v>51</v>
      </c>
    </row>
    <row r="500" spans="1:7" x14ac:dyDescent="0.45">
      <c r="A500" s="84">
        <v>499</v>
      </c>
      <c r="B500" s="29" t="s">
        <v>297</v>
      </c>
      <c r="C500" s="29" t="s">
        <v>1176</v>
      </c>
      <c r="D500" s="29" t="s">
        <v>39</v>
      </c>
      <c r="E500" s="29" t="s">
        <v>40</v>
      </c>
      <c r="F500" s="29" t="s">
        <v>1177</v>
      </c>
      <c r="G500" s="29" t="s">
        <v>609</v>
      </c>
    </row>
    <row r="501" spans="1:7" x14ac:dyDescent="0.45">
      <c r="A501" s="84">
        <v>500</v>
      </c>
      <c r="B501" s="29" t="s">
        <v>297</v>
      </c>
      <c r="C501" s="29" t="s">
        <v>1178</v>
      </c>
      <c r="D501" s="29" t="s">
        <v>41</v>
      </c>
      <c r="E501" s="29" t="s">
        <v>40</v>
      </c>
      <c r="F501" s="29" t="s">
        <v>1179</v>
      </c>
      <c r="G501" s="29" t="s">
        <v>465</v>
      </c>
    </row>
    <row r="502" spans="1:7" x14ac:dyDescent="0.45">
      <c r="A502" s="84">
        <v>501</v>
      </c>
      <c r="B502" s="29" t="s">
        <v>297</v>
      </c>
      <c r="C502" s="29" t="s">
        <v>1180</v>
      </c>
      <c r="D502" s="29" t="s">
        <v>41</v>
      </c>
      <c r="E502" s="29" t="s">
        <v>40</v>
      </c>
      <c r="F502" s="29" t="s">
        <v>1181</v>
      </c>
      <c r="G502" s="29" t="s">
        <v>51</v>
      </c>
    </row>
    <row r="503" spans="1:7" x14ac:dyDescent="0.45">
      <c r="A503" s="84">
        <v>502</v>
      </c>
      <c r="B503" s="29" t="s">
        <v>297</v>
      </c>
      <c r="C503" s="29" t="s">
        <v>662</v>
      </c>
      <c r="D503" s="29" t="s">
        <v>39</v>
      </c>
      <c r="E503" s="29" t="s">
        <v>42</v>
      </c>
      <c r="F503" s="29" t="s">
        <v>1182</v>
      </c>
      <c r="G503" s="29" t="s">
        <v>465</v>
      </c>
    </row>
    <row r="504" spans="1:7" x14ac:dyDescent="0.45">
      <c r="A504" s="84">
        <v>503</v>
      </c>
      <c r="B504" s="29" t="s">
        <v>297</v>
      </c>
      <c r="C504" s="29" t="s">
        <v>1183</v>
      </c>
      <c r="D504" s="29" t="s">
        <v>41</v>
      </c>
      <c r="E504" s="29" t="s">
        <v>43</v>
      </c>
      <c r="F504" s="29" t="s">
        <v>1184</v>
      </c>
      <c r="G504" s="29" t="s">
        <v>704</v>
      </c>
    </row>
    <row r="505" spans="1:7" x14ac:dyDescent="0.45">
      <c r="A505" s="84">
        <v>504</v>
      </c>
      <c r="B505" s="29" t="s">
        <v>297</v>
      </c>
      <c r="C505" s="29" t="s">
        <v>1185</v>
      </c>
      <c r="D505" s="29" t="s">
        <v>39</v>
      </c>
      <c r="E505" s="29" t="s">
        <v>40</v>
      </c>
      <c r="F505" s="29" t="s">
        <v>1186</v>
      </c>
      <c r="G505" s="29" t="s">
        <v>290</v>
      </c>
    </row>
    <row r="506" spans="1:7" x14ac:dyDescent="0.45">
      <c r="A506" s="29" t="s">
        <v>71</v>
      </c>
      <c r="B506" s="30">
        <v>504</v>
      </c>
      <c r="C506" s="29" t="s">
        <v>57</v>
      </c>
    </row>
  </sheetData>
  <mergeCells count="2">
    <mergeCell ref="I9:I16"/>
    <mergeCell ref="A1:G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E2E3-B3BB-4E91-86A6-AC2F7DE937ED}">
  <dimension ref="A1:M392"/>
  <sheetViews>
    <sheetView workbookViewId="0">
      <selection activeCell="I10" sqref="I10:I18"/>
    </sheetView>
  </sheetViews>
  <sheetFormatPr defaultRowHeight="18" x14ac:dyDescent="0.45"/>
  <cols>
    <col min="1" max="1" width="4.796875" style="1" customWidth="1"/>
    <col min="2" max="2" width="8.796875" style="1"/>
    <col min="3" max="3" width="9.5" style="1" customWidth="1"/>
    <col min="4" max="4" width="5.3984375" style="1" customWidth="1"/>
    <col min="5" max="5" width="8.796875" style="1"/>
    <col min="6" max="6" width="11.19921875" style="1" customWidth="1"/>
    <col min="7" max="7" width="11.8984375" style="1" customWidth="1"/>
    <col min="8" max="8" width="8.796875" style="3"/>
    <col min="9" max="9" width="26.09765625" style="3" customWidth="1"/>
    <col min="10" max="10" width="0.796875" style="3" customWidth="1"/>
    <col min="11" max="11" width="27.69921875" style="3" customWidth="1"/>
    <col min="12" max="12" width="0.8984375" style="3" customWidth="1"/>
    <col min="13" max="13" width="36.59765625" style="3" customWidth="1"/>
    <col min="14" max="256" width="8.796875" style="3"/>
    <col min="257" max="257" width="4.796875" style="3" customWidth="1"/>
    <col min="258" max="258" width="8.796875" style="3"/>
    <col min="259" max="259" width="9.5" style="3" customWidth="1"/>
    <col min="260" max="260" width="5.3984375" style="3" customWidth="1"/>
    <col min="261" max="261" width="8.796875" style="3"/>
    <col min="262" max="262" width="11.19921875" style="3" customWidth="1"/>
    <col min="263" max="263" width="11.8984375" style="3" customWidth="1"/>
    <col min="264" max="264" width="8.796875" style="3"/>
    <col min="265" max="265" width="26.09765625" style="3" customWidth="1"/>
    <col min="266" max="266" width="0.796875" style="3" customWidth="1"/>
    <col min="267" max="267" width="27.69921875" style="3" customWidth="1"/>
    <col min="268" max="268" width="0.8984375" style="3" customWidth="1"/>
    <col min="269" max="269" width="36.59765625" style="3" customWidth="1"/>
    <col min="270" max="512" width="8.796875" style="3"/>
    <col min="513" max="513" width="4.796875" style="3" customWidth="1"/>
    <col min="514" max="514" width="8.796875" style="3"/>
    <col min="515" max="515" width="9.5" style="3" customWidth="1"/>
    <col min="516" max="516" width="5.3984375" style="3" customWidth="1"/>
    <col min="517" max="517" width="8.796875" style="3"/>
    <col min="518" max="518" width="11.19921875" style="3" customWidth="1"/>
    <col min="519" max="519" width="11.8984375" style="3" customWidth="1"/>
    <col min="520" max="520" width="8.796875" style="3"/>
    <col min="521" max="521" width="26.09765625" style="3" customWidth="1"/>
    <col min="522" max="522" width="0.796875" style="3" customWidth="1"/>
    <col min="523" max="523" width="27.69921875" style="3" customWidth="1"/>
    <col min="524" max="524" width="0.8984375" style="3" customWidth="1"/>
    <col min="525" max="525" width="36.59765625" style="3" customWidth="1"/>
    <col min="526" max="768" width="8.796875" style="3"/>
    <col min="769" max="769" width="4.796875" style="3" customWidth="1"/>
    <col min="770" max="770" width="8.796875" style="3"/>
    <col min="771" max="771" width="9.5" style="3" customWidth="1"/>
    <col min="772" max="772" width="5.3984375" style="3" customWidth="1"/>
    <col min="773" max="773" width="8.796875" style="3"/>
    <col min="774" max="774" width="11.19921875" style="3" customWidth="1"/>
    <col min="775" max="775" width="11.8984375" style="3" customWidth="1"/>
    <col min="776" max="776" width="8.796875" style="3"/>
    <col min="777" max="777" width="26.09765625" style="3" customWidth="1"/>
    <col min="778" max="778" width="0.796875" style="3" customWidth="1"/>
    <col min="779" max="779" width="27.69921875" style="3" customWidth="1"/>
    <col min="780" max="780" width="0.8984375" style="3" customWidth="1"/>
    <col min="781" max="781" width="36.59765625" style="3" customWidth="1"/>
    <col min="782" max="1024" width="8.796875" style="3"/>
    <col min="1025" max="1025" width="4.796875" style="3" customWidth="1"/>
    <col min="1026" max="1026" width="8.796875" style="3"/>
    <col min="1027" max="1027" width="9.5" style="3" customWidth="1"/>
    <col min="1028" max="1028" width="5.3984375" style="3" customWidth="1"/>
    <col min="1029" max="1029" width="8.796875" style="3"/>
    <col min="1030" max="1030" width="11.19921875" style="3" customWidth="1"/>
    <col min="1031" max="1031" width="11.8984375" style="3" customWidth="1"/>
    <col min="1032" max="1032" width="8.796875" style="3"/>
    <col min="1033" max="1033" width="26.09765625" style="3" customWidth="1"/>
    <col min="1034" max="1034" width="0.796875" style="3" customWidth="1"/>
    <col min="1035" max="1035" width="27.69921875" style="3" customWidth="1"/>
    <col min="1036" max="1036" width="0.8984375" style="3" customWidth="1"/>
    <col min="1037" max="1037" width="36.59765625" style="3" customWidth="1"/>
    <col min="1038" max="1280" width="8.796875" style="3"/>
    <col min="1281" max="1281" width="4.796875" style="3" customWidth="1"/>
    <col min="1282" max="1282" width="8.796875" style="3"/>
    <col min="1283" max="1283" width="9.5" style="3" customWidth="1"/>
    <col min="1284" max="1284" width="5.3984375" style="3" customWidth="1"/>
    <col min="1285" max="1285" width="8.796875" style="3"/>
    <col min="1286" max="1286" width="11.19921875" style="3" customWidth="1"/>
    <col min="1287" max="1287" width="11.8984375" style="3" customWidth="1"/>
    <col min="1288" max="1288" width="8.796875" style="3"/>
    <col min="1289" max="1289" width="26.09765625" style="3" customWidth="1"/>
    <col min="1290" max="1290" width="0.796875" style="3" customWidth="1"/>
    <col min="1291" max="1291" width="27.69921875" style="3" customWidth="1"/>
    <col min="1292" max="1292" width="0.8984375" style="3" customWidth="1"/>
    <col min="1293" max="1293" width="36.59765625" style="3" customWidth="1"/>
    <col min="1294" max="1536" width="8.796875" style="3"/>
    <col min="1537" max="1537" width="4.796875" style="3" customWidth="1"/>
    <col min="1538" max="1538" width="8.796875" style="3"/>
    <col min="1539" max="1539" width="9.5" style="3" customWidth="1"/>
    <col min="1540" max="1540" width="5.3984375" style="3" customWidth="1"/>
    <col min="1541" max="1541" width="8.796875" style="3"/>
    <col min="1542" max="1542" width="11.19921875" style="3" customWidth="1"/>
    <col min="1543" max="1543" width="11.8984375" style="3" customWidth="1"/>
    <col min="1544" max="1544" width="8.796875" style="3"/>
    <col min="1545" max="1545" width="26.09765625" style="3" customWidth="1"/>
    <col min="1546" max="1546" width="0.796875" style="3" customWidth="1"/>
    <col min="1547" max="1547" width="27.69921875" style="3" customWidth="1"/>
    <col min="1548" max="1548" width="0.8984375" style="3" customWidth="1"/>
    <col min="1549" max="1549" width="36.59765625" style="3" customWidth="1"/>
    <col min="1550" max="1792" width="8.796875" style="3"/>
    <col min="1793" max="1793" width="4.796875" style="3" customWidth="1"/>
    <col min="1794" max="1794" width="8.796875" style="3"/>
    <col min="1795" max="1795" width="9.5" style="3" customWidth="1"/>
    <col min="1796" max="1796" width="5.3984375" style="3" customWidth="1"/>
    <col min="1797" max="1797" width="8.796875" style="3"/>
    <col min="1798" max="1798" width="11.19921875" style="3" customWidth="1"/>
    <col min="1799" max="1799" width="11.8984375" style="3" customWidth="1"/>
    <col min="1800" max="1800" width="8.796875" style="3"/>
    <col min="1801" max="1801" width="26.09765625" style="3" customWidth="1"/>
    <col min="1802" max="1802" width="0.796875" style="3" customWidth="1"/>
    <col min="1803" max="1803" width="27.69921875" style="3" customWidth="1"/>
    <col min="1804" max="1804" width="0.8984375" style="3" customWidth="1"/>
    <col min="1805" max="1805" width="36.59765625" style="3" customWidth="1"/>
    <col min="1806" max="2048" width="8.796875" style="3"/>
    <col min="2049" max="2049" width="4.796875" style="3" customWidth="1"/>
    <col min="2050" max="2050" width="8.796875" style="3"/>
    <col min="2051" max="2051" width="9.5" style="3" customWidth="1"/>
    <col min="2052" max="2052" width="5.3984375" style="3" customWidth="1"/>
    <col min="2053" max="2053" width="8.796875" style="3"/>
    <col min="2054" max="2054" width="11.19921875" style="3" customWidth="1"/>
    <col min="2055" max="2055" width="11.8984375" style="3" customWidth="1"/>
    <col min="2056" max="2056" width="8.796875" style="3"/>
    <col min="2057" max="2057" width="26.09765625" style="3" customWidth="1"/>
    <col min="2058" max="2058" width="0.796875" style="3" customWidth="1"/>
    <col min="2059" max="2059" width="27.69921875" style="3" customWidth="1"/>
    <col min="2060" max="2060" width="0.8984375" style="3" customWidth="1"/>
    <col min="2061" max="2061" width="36.59765625" style="3" customWidth="1"/>
    <col min="2062" max="2304" width="8.796875" style="3"/>
    <col min="2305" max="2305" width="4.796875" style="3" customWidth="1"/>
    <col min="2306" max="2306" width="8.796875" style="3"/>
    <col min="2307" max="2307" width="9.5" style="3" customWidth="1"/>
    <col min="2308" max="2308" width="5.3984375" style="3" customWidth="1"/>
    <col min="2309" max="2309" width="8.796875" style="3"/>
    <col min="2310" max="2310" width="11.19921875" style="3" customWidth="1"/>
    <col min="2311" max="2311" width="11.8984375" style="3" customWidth="1"/>
    <col min="2312" max="2312" width="8.796875" style="3"/>
    <col min="2313" max="2313" width="26.09765625" style="3" customWidth="1"/>
    <col min="2314" max="2314" width="0.796875" style="3" customWidth="1"/>
    <col min="2315" max="2315" width="27.69921875" style="3" customWidth="1"/>
    <col min="2316" max="2316" width="0.8984375" style="3" customWidth="1"/>
    <col min="2317" max="2317" width="36.59765625" style="3" customWidth="1"/>
    <col min="2318" max="2560" width="8.796875" style="3"/>
    <col min="2561" max="2561" width="4.796875" style="3" customWidth="1"/>
    <col min="2562" max="2562" width="8.796875" style="3"/>
    <col min="2563" max="2563" width="9.5" style="3" customWidth="1"/>
    <col min="2564" max="2564" width="5.3984375" style="3" customWidth="1"/>
    <col min="2565" max="2565" width="8.796875" style="3"/>
    <col min="2566" max="2566" width="11.19921875" style="3" customWidth="1"/>
    <col min="2567" max="2567" width="11.8984375" style="3" customWidth="1"/>
    <col min="2568" max="2568" width="8.796875" style="3"/>
    <col min="2569" max="2569" width="26.09765625" style="3" customWidth="1"/>
    <col min="2570" max="2570" width="0.796875" style="3" customWidth="1"/>
    <col min="2571" max="2571" width="27.69921875" style="3" customWidth="1"/>
    <col min="2572" max="2572" width="0.8984375" style="3" customWidth="1"/>
    <col min="2573" max="2573" width="36.59765625" style="3" customWidth="1"/>
    <col min="2574" max="2816" width="8.796875" style="3"/>
    <col min="2817" max="2817" width="4.796875" style="3" customWidth="1"/>
    <col min="2818" max="2818" width="8.796875" style="3"/>
    <col min="2819" max="2819" width="9.5" style="3" customWidth="1"/>
    <col min="2820" max="2820" width="5.3984375" style="3" customWidth="1"/>
    <col min="2821" max="2821" width="8.796875" style="3"/>
    <col min="2822" max="2822" width="11.19921875" style="3" customWidth="1"/>
    <col min="2823" max="2823" width="11.8984375" style="3" customWidth="1"/>
    <col min="2824" max="2824" width="8.796875" style="3"/>
    <col min="2825" max="2825" width="26.09765625" style="3" customWidth="1"/>
    <col min="2826" max="2826" width="0.796875" style="3" customWidth="1"/>
    <col min="2827" max="2827" width="27.69921875" style="3" customWidth="1"/>
    <col min="2828" max="2828" width="0.8984375" style="3" customWidth="1"/>
    <col min="2829" max="2829" width="36.59765625" style="3" customWidth="1"/>
    <col min="2830" max="3072" width="8.796875" style="3"/>
    <col min="3073" max="3073" width="4.796875" style="3" customWidth="1"/>
    <col min="3074" max="3074" width="8.796875" style="3"/>
    <col min="3075" max="3075" width="9.5" style="3" customWidth="1"/>
    <col min="3076" max="3076" width="5.3984375" style="3" customWidth="1"/>
    <col min="3077" max="3077" width="8.796875" style="3"/>
    <col min="3078" max="3078" width="11.19921875" style="3" customWidth="1"/>
    <col min="3079" max="3079" width="11.8984375" style="3" customWidth="1"/>
    <col min="3080" max="3080" width="8.796875" style="3"/>
    <col min="3081" max="3081" width="26.09765625" style="3" customWidth="1"/>
    <col min="3082" max="3082" width="0.796875" style="3" customWidth="1"/>
    <col min="3083" max="3083" width="27.69921875" style="3" customWidth="1"/>
    <col min="3084" max="3084" width="0.8984375" style="3" customWidth="1"/>
    <col min="3085" max="3085" width="36.59765625" style="3" customWidth="1"/>
    <col min="3086" max="3328" width="8.796875" style="3"/>
    <col min="3329" max="3329" width="4.796875" style="3" customWidth="1"/>
    <col min="3330" max="3330" width="8.796875" style="3"/>
    <col min="3331" max="3331" width="9.5" style="3" customWidth="1"/>
    <col min="3332" max="3332" width="5.3984375" style="3" customWidth="1"/>
    <col min="3333" max="3333" width="8.796875" style="3"/>
    <col min="3334" max="3334" width="11.19921875" style="3" customWidth="1"/>
    <col min="3335" max="3335" width="11.8984375" style="3" customWidth="1"/>
    <col min="3336" max="3336" width="8.796875" style="3"/>
    <col min="3337" max="3337" width="26.09765625" style="3" customWidth="1"/>
    <col min="3338" max="3338" width="0.796875" style="3" customWidth="1"/>
    <col min="3339" max="3339" width="27.69921875" style="3" customWidth="1"/>
    <col min="3340" max="3340" width="0.8984375" style="3" customWidth="1"/>
    <col min="3341" max="3341" width="36.59765625" style="3" customWidth="1"/>
    <col min="3342" max="3584" width="8.796875" style="3"/>
    <col min="3585" max="3585" width="4.796875" style="3" customWidth="1"/>
    <col min="3586" max="3586" width="8.796875" style="3"/>
    <col min="3587" max="3587" width="9.5" style="3" customWidth="1"/>
    <col min="3588" max="3588" width="5.3984375" style="3" customWidth="1"/>
    <col min="3589" max="3589" width="8.796875" style="3"/>
    <col min="3590" max="3590" width="11.19921875" style="3" customWidth="1"/>
    <col min="3591" max="3591" width="11.8984375" style="3" customWidth="1"/>
    <col min="3592" max="3592" width="8.796875" style="3"/>
    <col min="3593" max="3593" width="26.09765625" style="3" customWidth="1"/>
    <col min="3594" max="3594" width="0.796875" style="3" customWidth="1"/>
    <col min="3595" max="3595" width="27.69921875" style="3" customWidth="1"/>
    <col min="3596" max="3596" width="0.8984375" style="3" customWidth="1"/>
    <col min="3597" max="3597" width="36.59765625" style="3" customWidth="1"/>
    <col min="3598" max="3840" width="8.796875" style="3"/>
    <col min="3841" max="3841" width="4.796875" style="3" customWidth="1"/>
    <col min="3842" max="3842" width="8.796875" style="3"/>
    <col min="3843" max="3843" width="9.5" style="3" customWidth="1"/>
    <col min="3844" max="3844" width="5.3984375" style="3" customWidth="1"/>
    <col min="3845" max="3845" width="8.796875" style="3"/>
    <col min="3846" max="3846" width="11.19921875" style="3" customWidth="1"/>
    <col min="3847" max="3847" width="11.8984375" style="3" customWidth="1"/>
    <col min="3848" max="3848" width="8.796875" style="3"/>
    <col min="3849" max="3849" width="26.09765625" style="3" customWidth="1"/>
    <col min="3850" max="3850" width="0.796875" style="3" customWidth="1"/>
    <col min="3851" max="3851" width="27.69921875" style="3" customWidth="1"/>
    <col min="3852" max="3852" width="0.8984375" style="3" customWidth="1"/>
    <col min="3853" max="3853" width="36.59765625" style="3" customWidth="1"/>
    <col min="3854" max="4096" width="8.796875" style="3"/>
    <col min="4097" max="4097" width="4.796875" style="3" customWidth="1"/>
    <col min="4098" max="4098" width="8.796875" style="3"/>
    <col min="4099" max="4099" width="9.5" style="3" customWidth="1"/>
    <col min="4100" max="4100" width="5.3984375" style="3" customWidth="1"/>
    <col min="4101" max="4101" width="8.796875" style="3"/>
    <col min="4102" max="4102" width="11.19921875" style="3" customWidth="1"/>
    <col min="4103" max="4103" width="11.8984375" style="3" customWidth="1"/>
    <col min="4104" max="4104" width="8.796875" style="3"/>
    <col min="4105" max="4105" width="26.09765625" style="3" customWidth="1"/>
    <col min="4106" max="4106" width="0.796875" style="3" customWidth="1"/>
    <col min="4107" max="4107" width="27.69921875" style="3" customWidth="1"/>
    <col min="4108" max="4108" width="0.8984375" style="3" customWidth="1"/>
    <col min="4109" max="4109" width="36.59765625" style="3" customWidth="1"/>
    <col min="4110" max="4352" width="8.796875" style="3"/>
    <col min="4353" max="4353" width="4.796875" style="3" customWidth="1"/>
    <col min="4354" max="4354" width="8.796875" style="3"/>
    <col min="4355" max="4355" width="9.5" style="3" customWidth="1"/>
    <col min="4356" max="4356" width="5.3984375" style="3" customWidth="1"/>
    <col min="4357" max="4357" width="8.796875" style="3"/>
    <col min="4358" max="4358" width="11.19921875" style="3" customWidth="1"/>
    <col min="4359" max="4359" width="11.8984375" style="3" customWidth="1"/>
    <col min="4360" max="4360" width="8.796875" style="3"/>
    <col min="4361" max="4361" width="26.09765625" style="3" customWidth="1"/>
    <col min="4362" max="4362" width="0.796875" style="3" customWidth="1"/>
    <col min="4363" max="4363" width="27.69921875" style="3" customWidth="1"/>
    <col min="4364" max="4364" width="0.8984375" style="3" customWidth="1"/>
    <col min="4365" max="4365" width="36.59765625" style="3" customWidth="1"/>
    <col min="4366" max="4608" width="8.796875" style="3"/>
    <col min="4609" max="4609" width="4.796875" style="3" customWidth="1"/>
    <col min="4610" max="4610" width="8.796875" style="3"/>
    <col min="4611" max="4611" width="9.5" style="3" customWidth="1"/>
    <col min="4612" max="4612" width="5.3984375" style="3" customWidth="1"/>
    <col min="4613" max="4613" width="8.796875" style="3"/>
    <col min="4614" max="4614" width="11.19921875" style="3" customWidth="1"/>
    <col min="4615" max="4615" width="11.8984375" style="3" customWidth="1"/>
    <col min="4616" max="4616" width="8.796875" style="3"/>
    <col min="4617" max="4617" width="26.09765625" style="3" customWidth="1"/>
    <col min="4618" max="4618" width="0.796875" style="3" customWidth="1"/>
    <col min="4619" max="4619" width="27.69921875" style="3" customWidth="1"/>
    <col min="4620" max="4620" width="0.8984375" style="3" customWidth="1"/>
    <col min="4621" max="4621" width="36.59765625" style="3" customWidth="1"/>
    <col min="4622" max="4864" width="8.796875" style="3"/>
    <col min="4865" max="4865" width="4.796875" style="3" customWidth="1"/>
    <col min="4866" max="4866" width="8.796875" style="3"/>
    <col min="4867" max="4867" width="9.5" style="3" customWidth="1"/>
    <col min="4868" max="4868" width="5.3984375" style="3" customWidth="1"/>
    <col min="4869" max="4869" width="8.796875" style="3"/>
    <col min="4870" max="4870" width="11.19921875" style="3" customWidth="1"/>
    <col min="4871" max="4871" width="11.8984375" style="3" customWidth="1"/>
    <col min="4872" max="4872" width="8.796875" style="3"/>
    <col min="4873" max="4873" width="26.09765625" style="3" customWidth="1"/>
    <col min="4874" max="4874" width="0.796875" style="3" customWidth="1"/>
    <col min="4875" max="4875" width="27.69921875" style="3" customWidth="1"/>
    <col min="4876" max="4876" width="0.8984375" style="3" customWidth="1"/>
    <col min="4877" max="4877" width="36.59765625" style="3" customWidth="1"/>
    <col min="4878" max="5120" width="8.796875" style="3"/>
    <col min="5121" max="5121" width="4.796875" style="3" customWidth="1"/>
    <col min="5122" max="5122" width="8.796875" style="3"/>
    <col min="5123" max="5123" width="9.5" style="3" customWidth="1"/>
    <col min="5124" max="5124" width="5.3984375" style="3" customWidth="1"/>
    <col min="5125" max="5125" width="8.796875" style="3"/>
    <col min="5126" max="5126" width="11.19921875" style="3" customWidth="1"/>
    <col min="5127" max="5127" width="11.8984375" style="3" customWidth="1"/>
    <col min="5128" max="5128" width="8.796875" style="3"/>
    <col min="5129" max="5129" width="26.09765625" style="3" customWidth="1"/>
    <col min="5130" max="5130" width="0.796875" style="3" customWidth="1"/>
    <col min="5131" max="5131" width="27.69921875" style="3" customWidth="1"/>
    <col min="5132" max="5132" width="0.8984375" style="3" customWidth="1"/>
    <col min="5133" max="5133" width="36.59765625" style="3" customWidth="1"/>
    <col min="5134" max="5376" width="8.796875" style="3"/>
    <col min="5377" max="5377" width="4.796875" style="3" customWidth="1"/>
    <col min="5378" max="5378" width="8.796875" style="3"/>
    <col min="5379" max="5379" width="9.5" style="3" customWidth="1"/>
    <col min="5380" max="5380" width="5.3984375" style="3" customWidth="1"/>
    <col min="5381" max="5381" width="8.796875" style="3"/>
    <col min="5382" max="5382" width="11.19921875" style="3" customWidth="1"/>
    <col min="5383" max="5383" width="11.8984375" style="3" customWidth="1"/>
    <col min="5384" max="5384" width="8.796875" style="3"/>
    <col min="5385" max="5385" width="26.09765625" style="3" customWidth="1"/>
    <col min="5386" max="5386" width="0.796875" style="3" customWidth="1"/>
    <col min="5387" max="5387" width="27.69921875" style="3" customWidth="1"/>
    <col min="5388" max="5388" width="0.8984375" style="3" customWidth="1"/>
    <col min="5389" max="5389" width="36.59765625" style="3" customWidth="1"/>
    <col min="5390" max="5632" width="8.796875" style="3"/>
    <col min="5633" max="5633" width="4.796875" style="3" customWidth="1"/>
    <col min="5634" max="5634" width="8.796875" style="3"/>
    <col min="5635" max="5635" width="9.5" style="3" customWidth="1"/>
    <col min="5636" max="5636" width="5.3984375" style="3" customWidth="1"/>
    <col min="5637" max="5637" width="8.796875" style="3"/>
    <col min="5638" max="5638" width="11.19921875" style="3" customWidth="1"/>
    <col min="5639" max="5639" width="11.8984375" style="3" customWidth="1"/>
    <col min="5640" max="5640" width="8.796875" style="3"/>
    <col min="5641" max="5641" width="26.09765625" style="3" customWidth="1"/>
    <col min="5642" max="5642" width="0.796875" style="3" customWidth="1"/>
    <col min="5643" max="5643" width="27.69921875" style="3" customWidth="1"/>
    <col min="5644" max="5644" width="0.8984375" style="3" customWidth="1"/>
    <col min="5645" max="5645" width="36.59765625" style="3" customWidth="1"/>
    <col min="5646" max="5888" width="8.796875" style="3"/>
    <col min="5889" max="5889" width="4.796875" style="3" customWidth="1"/>
    <col min="5890" max="5890" width="8.796875" style="3"/>
    <col min="5891" max="5891" width="9.5" style="3" customWidth="1"/>
    <col min="5892" max="5892" width="5.3984375" style="3" customWidth="1"/>
    <col min="5893" max="5893" width="8.796875" style="3"/>
    <col min="5894" max="5894" width="11.19921875" style="3" customWidth="1"/>
    <col min="5895" max="5895" width="11.8984375" style="3" customWidth="1"/>
    <col min="5896" max="5896" width="8.796875" style="3"/>
    <col min="5897" max="5897" width="26.09765625" style="3" customWidth="1"/>
    <col min="5898" max="5898" width="0.796875" style="3" customWidth="1"/>
    <col min="5899" max="5899" width="27.69921875" style="3" customWidth="1"/>
    <col min="5900" max="5900" width="0.8984375" style="3" customWidth="1"/>
    <col min="5901" max="5901" width="36.59765625" style="3" customWidth="1"/>
    <col min="5902" max="6144" width="8.796875" style="3"/>
    <col min="6145" max="6145" width="4.796875" style="3" customWidth="1"/>
    <col min="6146" max="6146" width="8.796875" style="3"/>
    <col min="6147" max="6147" width="9.5" style="3" customWidth="1"/>
    <col min="6148" max="6148" width="5.3984375" style="3" customWidth="1"/>
    <col min="6149" max="6149" width="8.796875" style="3"/>
    <col min="6150" max="6150" width="11.19921875" style="3" customWidth="1"/>
    <col min="6151" max="6151" width="11.8984375" style="3" customWidth="1"/>
    <col min="6152" max="6152" width="8.796875" style="3"/>
    <col min="6153" max="6153" width="26.09765625" style="3" customWidth="1"/>
    <col min="6154" max="6154" width="0.796875" style="3" customWidth="1"/>
    <col min="6155" max="6155" width="27.69921875" style="3" customWidth="1"/>
    <col min="6156" max="6156" width="0.8984375" style="3" customWidth="1"/>
    <col min="6157" max="6157" width="36.59765625" style="3" customWidth="1"/>
    <col min="6158" max="6400" width="8.796875" style="3"/>
    <col min="6401" max="6401" width="4.796875" style="3" customWidth="1"/>
    <col min="6402" max="6402" width="8.796875" style="3"/>
    <col min="6403" max="6403" width="9.5" style="3" customWidth="1"/>
    <col min="6404" max="6404" width="5.3984375" style="3" customWidth="1"/>
    <col min="6405" max="6405" width="8.796875" style="3"/>
    <col min="6406" max="6406" width="11.19921875" style="3" customWidth="1"/>
    <col min="6407" max="6407" width="11.8984375" style="3" customWidth="1"/>
    <col min="6408" max="6408" width="8.796875" style="3"/>
    <col min="6409" max="6409" width="26.09765625" style="3" customWidth="1"/>
    <col min="6410" max="6410" width="0.796875" style="3" customWidth="1"/>
    <col min="6411" max="6411" width="27.69921875" style="3" customWidth="1"/>
    <col min="6412" max="6412" width="0.8984375" style="3" customWidth="1"/>
    <col min="6413" max="6413" width="36.59765625" style="3" customWidth="1"/>
    <col min="6414" max="6656" width="8.796875" style="3"/>
    <col min="6657" max="6657" width="4.796875" style="3" customWidth="1"/>
    <col min="6658" max="6658" width="8.796875" style="3"/>
    <col min="6659" max="6659" width="9.5" style="3" customWidth="1"/>
    <col min="6660" max="6660" width="5.3984375" style="3" customWidth="1"/>
    <col min="6661" max="6661" width="8.796875" style="3"/>
    <col min="6662" max="6662" width="11.19921875" style="3" customWidth="1"/>
    <col min="6663" max="6663" width="11.8984375" style="3" customWidth="1"/>
    <col min="6664" max="6664" width="8.796875" style="3"/>
    <col min="6665" max="6665" width="26.09765625" style="3" customWidth="1"/>
    <col min="6666" max="6666" width="0.796875" style="3" customWidth="1"/>
    <col min="6667" max="6667" width="27.69921875" style="3" customWidth="1"/>
    <col min="6668" max="6668" width="0.8984375" style="3" customWidth="1"/>
    <col min="6669" max="6669" width="36.59765625" style="3" customWidth="1"/>
    <col min="6670" max="6912" width="8.796875" style="3"/>
    <col min="6913" max="6913" width="4.796875" style="3" customWidth="1"/>
    <col min="6914" max="6914" width="8.796875" style="3"/>
    <col min="6915" max="6915" width="9.5" style="3" customWidth="1"/>
    <col min="6916" max="6916" width="5.3984375" style="3" customWidth="1"/>
    <col min="6917" max="6917" width="8.796875" style="3"/>
    <col min="6918" max="6918" width="11.19921875" style="3" customWidth="1"/>
    <col min="6919" max="6919" width="11.8984375" style="3" customWidth="1"/>
    <col min="6920" max="6920" width="8.796875" style="3"/>
    <col min="6921" max="6921" width="26.09765625" style="3" customWidth="1"/>
    <col min="6922" max="6922" width="0.796875" style="3" customWidth="1"/>
    <col min="6923" max="6923" width="27.69921875" style="3" customWidth="1"/>
    <col min="6924" max="6924" width="0.8984375" style="3" customWidth="1"/>
    <col min="6925" max="6925" width="36.59765625" style="3" customWidth="1"/>
    <col min="6926" max="7168" width="8.796875" style="3"/>
    <col min="7169" max="7169" width="4.796875" style="3" customWidth="1"/>
    <col min="7170" max="7170" width="8.796875" style="3"/>
    <col min="7171" max="7171" width="9.5" style="3" customWidth="1"/>
    <col min="7172" max="7172" width="5.3984375" style="3" customWidth="1"/>
    <col min="7173" max="7173" width="8.796875" style="3"/>
    <col min="7174" max="7174" width="11.19921875" style="3" customWidth="1"/>
    <col min="7175" max="7175" width="11.8984375" style="3" customWidth="1"/>
    <col min="7176" max="7176" width="8.796875" style="3"/>
    <col min="7177" max="7177" width="26.09765625" style="3" customWidth="1"/>
    <col min="7178" max="7178" width="0.796875" style="3" customWidth="1"/>
    <col min="7179" max="7179" width="27.69921875" style="3" customWidth="1"/>
    <col min="7180" max="7180" width="0.8984375" style="3" customWidth="1"/>
    <col min="7181" max="7181" width="36.59765625" style="3" customWidth="1"/>
    <col min="7182" max="7424" width="8.796875" style="3"/>
    <col min="7425" max="7425" width="4.796875" style="3" customWidth="1"/>
    <col min="7426" max="7426" width="8.796875" style="3"/>
    <col min="7427" max="7427" width="9.5" style="3" customWidth="1"/>
    <col min="7428" max="7428" width="5.3984375" style="3" customWidth="1"/>
    <col min="7429" max="7429" width="8.796875" style="3"/>
    <col min="7430" max="7430" width="11.19921875" style="3" customWidth="1"/>
    <col min="7431" max="7431" width="11.8984375" style="3" customWidth="1"/>
    <col min="7432" max="7432" width="8.796875" style="3"/>
    <col min="7433" max="7433" width="26.09765625" style="3" customWidth="1"/>
    <col min="7434" max="7434" width="0.796875" style="3" customWidth="1"/>
    <col min="7435" max="7435" width="27.69921875" style="3" customWidth="1"/>
    <col min="7436" max="7436" width="0.8984375" style="3" customWidth="1"/>
    <col min="7437" max="7437" width="36.59765625" style="3" customWidth="1"/>
    <col min="7438" max="7680" width="8.796875" style="3"/>
    <col min="7681" max="7681" width="4.796875" style="3" customWidth="1"/>
    <col min="7682" max="7682" width="8.796875" style="3"/>
    <col min="7683" max="7683" width="9.5" style="3" customWidth="1"/>
    <col min="7684" max="7684" width="5.3984375" style="3" customWidth="1"/>
    <col min="7685" max="7685" width="8.796875" style="3"/>
    <col min="7686" max="7686" width="11.19921875" style="3" customWidth="1"/>
    <col min="7687" max="7687" width="11.8984375" style="3" customWidth="1"/>
    <col min="7688" max="7688" width="8.796875" style="3"/>
    <col min="7689" max="7689" width="26.09765625" style="3" customWidth="1"/>
    <col min="7690" max="7690" width="0.796875" style="3" customWidth="1"/>
    <col min="7691" max="7691" width="27.69921875" style="3" customWidth="1"/>
    <col min="7692" max="7692" width="0.8984375" style="3" customWidth="1"/>
    <col min="7693" max="7693" width="36.59765625" style="3" customWidth="1"/>
    <col min="7694" max="7936" width="8.796875" style="3"/>
    <col min="7937" max="7937" width="4.796875" style="3" customWidth="1"/>
    <col min="7938" max="7938" width="8.796875" style="3"/>
    <col min="7939" max="7939" width="9.5" style="3" customWidth="1"/>
    <col min="7940" max="7940" width="5.3984375" style="3" customWidth="1"/>
    <col min="7941" max="7941" width="8.796875" style="3"/>
    <col min="7942" max="7942" width="11.19921875" style="3" customWidth="1"/>
    <col min="7943" max="7943" width="11.8984375" style="3" customWidth="1"/>
    <col min="7944" max="7944" width="8.796875" style="3"/>
    <col min="7945" max="7945" width="26.09765625" style="3" customWidth="1"/>
    <col min="7946" max="7946" width="0.796875" style="3" customWidth="1"/>
    <col min="7947" max="7947" width="27.69921875" style="3" customWidth="1"/>
    <col min="7948" max="7948" width="0.8984375" style="3" customWidth="1"/>
    <col min="7949" max="7949" width="36.59765625" style="3" customWidth="1"/>
    <col min="7950" max="8192" width="8.796875" style="3"/>
    <col min="8193" max="8193" width="4.796875" style="3" customWidth="1"/>
    <col min="8194" max="8194" width="8.796875" style="3"/>
    <col min="8195" max="8195" width="9.5" style="3" customWidth="1"/>
    <col min="8196" max="8196" width="5.3984375" style="3" customWidth="1"/>
    <col min="8197" max="8197" width="8.796875" style="3"/>
    <col min="8198" max="8198" width="11.19921875" style="3" customWidth="1"/>
    <col min="8199" max="8199" width="11.8984375" style="3" customWidth="1"/>
    <col min="8200" max="8200" width="8.796875" style="3"/>
    <col min="8201" max="8201" width="26.09765625" style="3" customWidth="1"/>
    <col min="8202" max="8202" width="0.796875" style="3" customWidth="1"/>
    <col min="8203" max="8203" width="27.69921875" style="3" customWidth="1"/>
    <col min="8204" max="8204" width="0.8984375" style="3" customWidth="1"/>
    <col min="8205" max="8205" width="36.59765625" style="3" customWidth="1"/>
    <col min="8206" max="8448" width="8.796875" style="3"/>
    <col min="8449" max="8449" width="4.796875" style="3" customWidth="1"/>
    <col min="8450" max="8450" width="8.796875" style="3"/>
    <col min="8451" max="8451" width="9.5" style="3" customWidth="1"/>
    <col min="8452" max="8452" width="5.3984375" style="3" customWidth="1"/>
    <col min="8453" max="8453" width="8.796875" style="3"/>
    <col min="8454" max="8454" width="11.19921875" style="3" customWidth="1"/>
    <col min="8455" max="8455" width="11.8984375" style="3" customWidth="1"/>
    <col min="8456" max="8456" width="8.796875" style="3"/>
    <col min="8457" max="8457" width="26.09765625" style="3" customWidth="1"/>
    <col min="8458" max="8458" width="0.796875" style="3" customWidth="1"/>
    <col min="8459" max="8459" width="27.69921875" style="3" customWidth="1"/>
    <col min="8460" max="8460" width="0.8984375" style="3" customWidth="1"/>
    <col min="8461" max="8461" width="36.59765625" style="3" customWidth="1"/>
    <col min="8462" max="8704" width="8.796875" style="3"/>
    <col min="8705" max="8705" width="4.796875" style="3" customWidth="1"/>
    <col min="8706" max="8706" width="8.796875" style="3"/>
    <col min="8707" max="8707" width="9.5" style="3" customWidth="1"/>
    <col min="8708" max="8708" width="5.3984375" style="3" customWidth="1"/>
    <col min="8709" max="8709" width="8.796875" style="3"/>
    <col min="8710" max="8710" width="11.19921875" style="3" customWidth="1"/>
    <col min="8711" max="8711" width="11.8984375" style="3" customWidth="1"/>
    <col min="8712" max="8712" width="8.796875" style="3"/>
    <col min="8713" max="8713" width="26.09765625" style="3" customWidth="1"/>
    <col min="8714" max="8714" width="0.796875" style="3" customWidth="1"/>
    <col min="8715" max="8715" width="27.69921875" style="3" customWidth="1"/>
    <col min="8716" max="8716" width="0.8984375" style="3" customWidth="1"/>
    <col min="8717" max="8717" width="36.59765625" style="3" customWidth="1"/>
    <col min="8718" max="8960" width="8.796875" style="3"/>
    <col min="8961" max="8961" width="4.796875" style="3" customWidth="1"/>
    <col min="8962" max="8962" width="8.796875" style="3"/>
    <col min="8963" max="8963" width="9.5" style="3" customWidth="1"/>
    <col min="8964" max="8964" width="5.3984375" style="3" customWidth="1"/>
    <col min="8965" max="8965" width="8.796875" style="3"/>
    <col min="8966" max="8966" width="11.19921875" style="3" customWidth="1"/>
    <col min="8967" max="8967" width="11.8984375" style="3" customWidth="1"/>
    <col min="8968" max="8968" width="8.796875" style="3"/>
    <col min="8969" max="8969" width="26.09765625" style="3" customWidth="1"/>
    <col min="8970" max="8970" width="0.796875" style="3" customWidth="1"/>
    <col min="8971" max="8971" width="27.69921875" style="3" customWidth="1"/>
    <col min="8972" max="8972" width="0.8984375" style="3" customWidth="1"/>
    <col min="8973" max="8973" width="36.59765625" style="3" customWidth="1"/>
    <col min="8974" max="9216" width="8.796875" style="3"/>
    <col min="9217" max="9217" width="4.796875" style="3" customWidth="1"/>
    <col min="9218" max="9218" width="8.796875" style="3"/>
    <col min="9219" max="9219" width="9.5" style="3" customWidth="1"/>
    <col min="9220" max="9220" width="5.3984375" style="3" customWidth="1"/>
    <col min="9221" max="9221" width="8.796875" style="3"/>
    <col min="9222" max="9222" width="11.19921875" style="3" customWidth="1"/>
    <col min="9223" max="9223" width="11.8984375" style="3" customWidth="1"/>
    <col min="9224" max="9224" width="8.796875" style="3"/>
    <col min="9225" max="9225" width="26.09765625" style="3" customWidth="1"/>
    <col min="9226" max="9226" width="0.796875" style="3" customWidth="1"/>
    <col min="9227" max="9227" width="27.69921875" style="3" customWidth="1"/>
    <col min="9228" max="9228" width="0.8984375" style="3" customWidth="1"/>
    <col min="9229" max="9229" width="36.59765625" style="3" customWidth="1"/>
    <col min="9230" max="9472" width="8.796875" style="3"/>
    <col min="9473" max="9473" width="4.796875" style="3" customWidth="1"/>
    <col min="9474" max="9474" width="8.796875" style="3"/>
    <col min="9475" max="9475" width="9.5" style="3" customWidth="1"/>
    <col min="9476" max="9476" width="5.3984375" style="3" customWidth="1"/>
    <col min="9477" max="9477" width="8.796875" style="3"/>
    <col min="9478" max="9478" width="11.19921875" style="3" customWidth="1"/>
    <col min="9479" max="9479" width="11.8984375" style="3" customWidth="1"/>
    <col min="9480" max="9480" width="8.796875" style="3"/>
    <col min="9481" max="9481" width="26.09765625" style="3" customWidth="1"/>
    <col min="9482" max="9482" width="0.796875" style="3" customWidth="1"/>
    <col min="9483" max="9483" width="27.69921875" style="3" customWidth="1"/>
    <col min="9484" max="9484" width="0.8984375" style="3" customWidth="1"/>
    <col min="9485" max="9485" width="36.59765625" style="3" customWidth="1"/>
    <col min="9486" max="9728" width="8.796875" style="3"/>
    <col min="9729" max="9729" width="4.796875" style="3" customWidth="1"/>
    <col min="9730" max="9730" width="8.796875" style="3"/>
    <col min="9731" max="9731" width="9.5" style="3" customWidth="1"/>
    <col min="9732" max="9732" width="5.3984375" style="3" customWidth="1"/>
    <col min="9733" max="9733" width="8.796875" style="3"/>
    <col min="9734" max="9734" width="11.19921875" style="3" customWidth="1"/>
    <col min="9735" max="9735" width="11.8984375" style="3" customWidth="1"/>
    <col min="9736" max="9736" width="8.796875" style="3"/>
    <col min="9737" max="9737" width="26.09765625" style="3" customWidth="1"/>
    <col min="9738" max="9738" width="0.796875" style="3" customWidth="1"/>
    <col min="9739" max="9739" width="27.69921875" style="3" customWidth="1"/>
    <col min="9740" max="9740" width="0.8984375" style="3" customWidth="1"/>
    <col min="9741" max="9741" width="36.59765625" style="3" customWidth="1"/>
    <col min="9742" max="9984" width="8.796875" style="3"/>
    <col min="9985" max="9985" width="4.796875" style="3" customWidth="1"/>
    <col min="9986" max="9986" width="8.796875" style="3"/>
    <col min="9987" max="9987" width="9.5" style="3" customWidth="1"/>
    <col min="9988" max="9988" width="5.3984375" style="3" customWidth="1"/>
    <col min="9989" max="9989" width="8.796875" style="3"/>
    <col min="9990" max="9990" width="11.19921875" style="3" customWidth="1"/>
    <col min="9991" max="9991" width="11.8984375" style="3" customWidth="1"/>
    <col min="9992" max="9992" width="8.796875" style="3"/>
    <col min="9993" max="9993" width="26.09765625" style="3" customWidth="1"/>
    <col min="9994" max="9994" width="0.796875" style="3" customWidth="1"/>
    <col min="9995" max="9995" width="27.69921875" style="3" customWidth="1"/>
    <col min="9996" max="9996" width="0.8984375" style="3" customWidth="1"/>
    <col min="9997" max="9997" width="36.59765625" style="3" customWidth="1"/>
    <col min="9998" max="10240" width="8.796875" style="3"/>
    <col min="10241" max="10241" width="4.796875" style="3" customWidth="1"/>
    <col min="10242" max="10242" width="8.796875" style="3"/>
    <col min="10243" max="10243" width="9.5" style="3" customWidth="1"/>
    <col min="10244" max="10244" width="5.3984375" style="3" customWidth="1"/>
    <col min="10245" max="10245" width="8.796875" style="3"/>
    <col min="10246" max="10246" width="11.19921875" style="3" customWidth="1"/>
    <col min="10247" max="10247" width="11.8984375" style="3" customWidth="1"/>
    <col min="10248" max="10248" width="8.796875" style="3"/>
    <col min="10249" max="10249" width="26.09765625" style="3" customWidth="1"/>
    <col min="10250" max="10250" width="0.796875" style="3" customWidth="1"/>
    <col min="10251" max="10251" width="27.69921875" style="3" customWidth="1"/>
    <col min="10252" max="10252" width="0.8984375" style="3" customWidth="1"/>
    <col min="10253" max="10253" width="36.59765625" style="3" customWidth="1"/>
    <col min="10254" max="10496" width="8.796875" style="3"/>
    <col min="10497" max="10497" width="4.796875" style="3" customWidth="1"/>
    <col min="10498" max="10498" width="8.796875" style="3"/>
    <col min="10499" max="10499" width="9.5" style="3" customWidth="1"/>
    <col min="10500" max="10500" width="5.3984375" style="3" customWidth="1"/>
    <col min="10501" max="10501" width="8.796875" style="3"/>
    <col min="10502" max="10502" width="11.19921875" style="3" customWidth="1"/>
    <col min="10503" max="10503" width="11.8984375" style="3" customWidth="1"/>
    <col min="10504" max="10504" width="8.796875" style="3"/>
    <col min="10505" max="10505" width="26.09765625" style="3" customWidth="1"/>
    <col min="10506" max="10506" width="0.796875" style="3" customWidth="1"/>
    <col min="10507" max="10507" width="27.69921875" style="3" customWidth="1"/>
    <col min="10508" max="10508" width="0.8984375" style="3" customWidth="1"/>
    <col min="10509" max="10509" width="36.59765625" style="3" customWidth="1"/>
    <col min="10510" max="10752" width="8.796875" style="3"/>
    <col min="10753" max="10753" width="4.796875" style="3" customWidth="1"/>
    <col min="10754" max="10754" width="8.796875" style="3"/>
    <col min="10755" max="10755" width="9.5" style="3" customWidth="1"/>
    <col min="10756" max="10756" width="5.3984375" style="3" customWidth="1"/>
    <col min="10757" max="10757" width="8.796875" style="3"/>
    <col min="10758" max="10758" width="11.19921875" style="3" customWidth="1"/>
    <col min="10759" max="10759" width="11.8984375" style="3" customWidth="1"/>
    <col min="10760" max="10760" width="8.796875" style="3"/>
    <col min="10761" max="10761" width="26.09765625" style="3" customWidth="1"/>
    <col min="10762" max="10762" width="0.796875" style="3" customWidth="1"/>
    <col min="10763" max="10763" width="27.69921875" style="3" customWidth="1"/>
    <col min="10764" max="10764" width="0.8984375" style="3" customWidth="1"/>
    <col min="10765" max="10765" width="36.59765625" style="3" customWidth="1"/>
    <col min="10766" max="11008" width="8.796875" style="3"/>
    <col min="11009" max="11009" width="4.796875" style="3" customWidth="1"/>
    <col min="11010" max="11010" width="8.796875" style="3"/>
    <col min="11011" max="11011" width="9.5" style="3" customWidth="1"/>
    <col min="11012" max="11012" width="5.3984375" style="3" customWidth="1"/>
    <col min="11013" max="11013" width="8.796875" style="3"/>
    <col min="11014" max="11014" width="11.19921875" style="3" customWidth="1"/>
    <col min="11015" max="11015" width="11.8984375" style="3" customWidth="1"/>
    <col min="11016" max="11016" width="8.796875" style="3"/>
    <col min="11017" max="11017" width="26.09765625" style="3" customWidth="1"/>
    <col min="11018" max="11018" width="0.796875" style="3" customWidth="1"/>
    <col min="11019" max="11019" width="27.69921875" style="3" customWidth="1"/>
    <col min="11020" max="11020" width="0.8984375" style="3" customWidth="1"/>
    <col min="11021" max="11021" width="36.59765625" style="3" customWidth="1"/>
    <col min="11022" max="11264" width="8.796875" style="3"/>
    <col min="11265" max="11265" width="4.796875" style="3" customWidth="1"/>
    <col min="11266" max="11266" width="8.796875" style="3"/>
    <col min="11267" max="11267" width="9.5" style="3" customWidth="1"/>
    <col min="11268" max="11268" width="5.3984375" style="3" customWidth="1"/>
    <col min="11269" max="11269" width="8.796875" style="3"/>
    <col min="11270" max="11270" width="11.19921875" style="3" customWidth="1"/>
    <col min="11271" max="11271" width="11.8984375" style="3" customWidth="1"/>
    <col min="11272" max="11272" width="8.796875" style="3"/>
    <col min="11273" max="11273" width="26.09765625" style="3" customWidth="1"/>
    <col min="11274" max="11274" width="0.796875" style="3" customWidth="1"/>
    <col min="11275" max="11275" width="27.69921875" style="3" customWidth="1"/>
    <col min="11276" max="11276" width="0.8984375" style="3" customWidth="1"/>
    <col min="11277" max="11277" width="36.59765625" style="3" customWidth="1"/>
    <col min="11278" max="11520" width="8.796875" style="3"/>
    <col min="11521" max="11521" width="4.796875" style="3" customWidth="1"/>
    <col min="11522" max="11522" width="8.796875" style="3"/>
    <col min="11523" max="11523" width="9.5" style="3" customWidth="1"/>
    <col min="11524" max="11524" width="5.3984375" style="3" customWidth="1"/>
    <col min="11525" max="11525" width="8.796875" style="3"/>
    <col min="11526" max="11526" width="11.19921875" style="3" customWidth="1"/>
    <col min="11527" max="11527" width="11.8984375" style="3" customWidth="1"/>
    <col min="11528" max="11528" width="8.796875" style="3"/>
    <col min="11529" max="11529" width="26.09765625" style="3" customWidth="1"/>
    <col min="11530" max="11530" width="0.796875" style="3" customWidth="1"/>
    <col min="11531" max="11531" width="27.69921875" style="3" customWidth="1"/>
    <col min="11532" max="11532" width="0.8984375" style="3" customWidth="1"/>
    <col min="11533" max="11533" width="36.59765625" style="3" customWidth="1"/>
    <col min="11534" max="11776" width="8.796875" style="3"/>
    <col min="11777" max="11777" width="4.796875" style="3" customWidth="1"/>
    <col min="11778" max="11778" width="8.796875" style="3"/>
    <col min="11779" max="11779" width="9.5" style="3" customWidth="1"/>
    <col min="11780" max="11780" width="5.3984375" style="3" customWidth="1"/>
    <col min="11781" max="11781" width="8.796875" style="3"/>
    <col min="11782" max="11782" width="11.19921875" style="3" customWidth="1"/>
    <col min="11783" max="11783" width="11.8984375" style="3" customWidth="1"/>
    <col min="11784" max="11784" width="8.796875" style="3"/>
    <col min="11785" max="11785" width="26.09765625" style="3" customWidth="1"/>
    <col min="11786" max="11786" width="0.796875" style="3" customWidth="1"/>
    <col min="11787" max="11787" width="27.69921875" style="3" customWidth="1"/>
    <col min="11788" max="11788" width="0.8984375" style="3" customWidth="1"/>
    <col min="11789" max="11789" width="36.59765625" style="3" customWidth="1"/>
    <col min="11790" max="12032" width="8.796875" style="3"/>
    <col min="12033" max="12033" width="4.796875" style="3" customWidth="1"/>
    <col min="12034" max="12034" width="8.796875" style="3"/>
    <col min="12035" max="12035" width="9.5" style="3" customWidth="1"/>
    <col min="12036" max="12036" width="5.3984375" style="3" customWidth="1"/>
    <col min="12037" max="12037" width="8.796875" style="3"/>
    <col min="12038" max="12038" width="11.19921875" style="3" customWidth="1"/>
    <col min="12039" max="12039" width="11.8984375" style="3" customWidth="1"/>
    <col min="12040" max="12040" width="8.796875" style="3"/>
    <col min="12041" max="12041" width="26.09765625" style="3" customWidth="1"/>
    <col min="12042" max="12042" width="0.796875" style="3" customWidth="1"/>
    <col min="12043" max="12043" width="27.69921875" style="3" customWidth="1"/>
    <col min="12044" max="12044" width="0.8984375" style="3" customWidth="1"/>
    <col min="12045" max="12045" width="36.59765625" style="3" customWidth="1"/>
    <col min="12046" max="12288" width="8.796875" style="3"/>
    <col min="12289" max="12289" width="4.796875" style="3" customWidth="1"/>
    <col min="12290" max="12290" width="8.796875" style="3"/>
    <col min="12291" max="12291" width="9.5" style="3" customWidth="1"/>
    <col min="12292" max="12292" width="5.3984375" style="3" customWidth="1"/>
    <col min="12293" max="12293" width="8.796875" style="3"/>
    <col min="12294" max="12294" width="11.19921875" style="3" customWidth="1"/>
    <col min="12295" max="12295" width="11.8984375" style="3" customWidth="1"/>
    <col min="12296" max="12296" width="8.796875" style="3"/>
    <col min="12297" max="12297" width="26.09765625" style="3" customWidth="1"/>
    <col min="12298" max="12298" width="0.796875" style="3" customWidth="1"/>
    <col min="12299" max="12299" width="27.69921875" style="3" customWidth="1"/>
    <col min="12300" max="12300" width="0.8984375" style="3" customWidth="1"/>
    <col min="12301" max="12301" width="36.59765625" style="3" customWidth="1"/>
    <col min="12302" max="12544" width="8.796875" style="3"/>
    <col min="12545" max="12545" width="4.796875" style="3" customWidth="1"/>
    <col min="12546" max="12546" width="8.796875" style="3"/>
    <col min="12547" max="12547" width="9.5" style="3" customWidth="1"/>
    <col min="12548" max="12548" width="5.3984375" style="3" customWidth="1"/>
    <col min="12549" max="12549" width="8.796875" style="3"/>
    <col min="12550" max="12550" width="11.19921875" style="3" customWidth="1"/>
    <col min="12551" max="12551" width="11.8984375" style="3" customWidth="1"/>
    <col min="12552" max="12552" width="8.796875" style="3"/>
    <col min="12553" max="12553" width="26.09765625" style="3" customWidth="1"/>
    <col min="12554" max="12554" width="0.796875" style="3" customWidth="1"/>
    <col min="12555" max="12555" width="27.69921875" style="3" customWidth="1"/>
    <col min="12556" max="12556" width="0.8984375" style="3" customWidth="1"/>
    <col min="12557" max="12557" width="36.59765625" style="3" customWidth="1"/>
    <col min="12558" max="12800" width="8.796875" style="3"/>
    <col min="12801" max="12801" width="4.796875" style="3" customWidth="1"/>
    <col min="12802" max="12802" width="8.796875" style="3"/>
    <col min="12803" max="12803" width="9.5" style="3" customWidth="1"/>
    <col min="12804" max="12804" width="5.3984375" style="3" customWidth="1"/>
    <col min="12805" max="12805" width="8.796875" style="3"/>
    <col min="12806" max="12806" width="11.19921875" style="3" customWidth="1"/>
    <col min="12807" max="12807" width="11.8984375" style="3" customWidth="1"/>
    <col min="12808" max="12808" width="8.796875" style="3"/>
    <col min="12809" max="12809" width="26.09765625" style="3" customWidth="1"/>
    <col min="12810" max="12810" width="0.796875" style="3" customWidth="1"/>
    <col min="12811" max="12811" width="27.69921875" style="3" customWidth="1"/>
    <col min="12812" max="12812" width="0.8984375" style="3" customWidth="1"/>
    <col min="12813" max="12813" width="36.59765625" style="3" customWidth="1"/>
    <col min="12814" max="13056" width="8.796875" style="3"/>
    <col min="13057" max="13057" width="4.796875" style="3" customWidth="1"/>
    <col min="13058" max="13058" width="8.796875" style="3"/>
    <col min="13059" max="13059" width="9.5" style="3" customWidth="1"/>
    <col min="13060" max="13060" width="5.3984375" style="3" customWidth="1"/>
    <col min="13061" max="13061" width="8.796875" style="3"/>
    <col min="13062" max="13062" width="11.19921875" style="3" customWidth="1"/>
    <col min="13063" max="13063" width="11.8984375" style="3" customWidth="1"/>
    <col min="13064" max="13064" width="8.796875" style="3"/>
    <col min="13065" max="13065" width="26.09765625" style="3" customWidth="1"/>
    <col min="13066" max="13066" width="0.796875" style="3" customWidth="1"/>
    <col min="13067" max="13067" width="27.69921875" style="3" customWidth="1"/>
    <col min="13068" max="13068" width="0.8984375" style="3" customWidth="1"/>
    <col min="13069" max="13069" width="36.59765625" style="3" customWidth="1"/>
    <col min="13070" max="13312" width="8.796875" style="3"/>
    <col min="13313" max="13313" width="4.796875" style="3" customWidth="1"/>
    <col min="13314" max="13314" width="8.796875" style="3"/>
    <col min="13315" max="13315" width="9.5" style="3" customWidth="1"/>
    <col min="13316" max="13316" width="5.3984375" style="3" customWidth="1"/>
    <col min="13317" max="13317" width="8.796875" style="3"/>
    <col min="13318" max="13318" width="11.19921875" style="3" customWidth="1"/>
    <col min="13319" max="13319" width="11.8984375" style="3" customWidth="1"/>
    <col min="13320" max="13320" width="8.796875" style="3"/>
    <col min="13321" max="13321" width="26.09765625" style="3" customWidth="1"/>
    <col min="13322" max="13322" width="0.796875" style="3" customWidth="1"/>
    <col min="13323" max="13323" width="27.69921875" style="3" customWidth="1"/>
    <col min="13324" max="13324" width="0.8984375" style="3" customWidth="1"/>
    <col min="13325" max="13325" width="36.59765625" style="3" customWidth="1"/>
    <col min="13326" max="13568" width="8.796875" style="3"/>
    <col min="13569" max="13569" width="4.796875" style="3" customWidth="1"/>
    <col min="13570" max="13570" width="8.796875" style="3"/>
    <col min="13571" max="13571" width="9.5" style="3" customWidth="1"/>
    <col min="13572" max="13572" width="5.3984375" style="3" customWidth="1"/>
    <col min="13573" max="13573" width="8.796875" style="3"/>
    <col min="13574" max="13574" width="11.19921875" style="3" customWidth="1"/>
    <col min="13575" max="13575" width="11.8984375" style="3" customWidth="1"/>
    <col min="13576" max="13576" width="8.796875" style="3"/>
    <col min="13577" max="13577" width="26.09765625" style="3" customWidth="1"/>
    <col min="13578" max="13578" width="0.796875" style="3" customWidth="1"/>
    <col min="13579" max="13579" width="27.69921875" style="3" customWidth="1"/>
    <col min="13580" max="13580" width="0.8984375" style="3" customWidth="1"/>
    <col min="13581" max="13581" width="36.59765625" style="3" customWidth="1"/>
    <col min="13582" max="13824" width="8.796875" style="3"/>
    <col min="13825" max="13825" width="4.796875" style="3" customWidth="1"/>
    <col min="13826" max="13826" width="8.796875" style="3"/>
    <col min="13827" max="13827" width="9.5" style="3" customWidth="1"/>
    <col min="13828" max="13828" width="5.3984375" style="3" customWidth="1"/>
    <col min="13829" max="13829" width="8.796875" style="3"/>
    <col min="13830" max="13830" width="11.19921875" style="3" customWidth="1"/>
    <col min="13831" max="13831" width="11.8984375" style="3" customWidth="1"/>
    <col min="13832" max="13832" width="8.796875" style="3"/>
    <col min="13833" max="13833" width="26.09765625" style="3" customWidth="1"/>
    <col min="13834" max="13834" width="0.796875" style="3" customWidth="1"/>
    <col min="13835" max="13835" width="27.69921875" style="3" customWidth="1"/>
    <col min="13836" max="13836" width="0.8984375" style="3" customWidth="1"/>
    <col min="13837" max="13837" width="36.59765625" style="3" customWidth="1"/>
    <col min="13838" max="14080" width="8.796875" style="3"/>
    <col min="14081" max="14081" width="4.796875" style="3" customWidth="1"/>
    <col min="14082" max="14082" width="8.796875" style="3"/>
    <col min="14083" max="14083" width="9.5" style="3" customWidth="1"/>
    <col min="14084" max="14084" width="5.3984375" style="3" customWidth="1"/>
    <col min="14085" max="14085" width="8.796875" style="3"/>
    <col min="14086" max="14086" width="11.19921875" style="3" customWidth="1"/>
    <col min="14087" max="14087" width="11.8984375" style="3" customWidth="1"/>
    <col min="14088" max="14088" width="8.796875" style="3"/>
    <col min="14089" max="14089" width="26.09765625" style="3" customWidth="1"/>
    <col min="14090" max="14090" width="0.796875" style="3" customWidth="1"/>
    <col min="14091" max="14091" width="27.69921875" style="3" customWidth="1"/>
    <col min="14092" max="14092" width="0.8984375" style="3" customWidth="1"/>
    <col min="14093" max="14093" width="36.59765625" style="3" customWidth="1"/>
    <col min="14094" max="14336" width="8.796875" style="3"/>
    <col min="14337" max="14337" width="4.796875" style="3" customWidth="1"/>
    <col min="14338" max="14338" width="8.796875" style="3"/>
    <col min="14339" max="14339" width="9.5" style="3" customWidth="1"/>
    <col min="14340" max="14340" width="5.3984375" style="3" customWidth="1"/>
    <col min="14341" max="14341" width="8.796875" style="3"/>
    <col min="14342" max="14342" width="11.19921875" style="3" customWidth="1"/>
    <col min="14343" max="14343" width="11.8984375" style="3" customWidth="1"/>
    <col min="14344" max="14344" width="8.796875" style="3"/>
    <col min="14345" max="14345" width="26.09765625" style="3" customWidth="1"/>
    <col min="14346" max="14346" width="0.796875" style="3" customWidth="1"/>
    <col min="14347" max="14347" width="27.69921875" style="3" customWidth="1"/>
    <col min="14348" max="14348" width="0.8984375" style="3" customWidth="1"/>
    <col min="14349" max="14349" width="36.59765625" style="3" customWidth="1"/>
    <col min="14350" max="14592" width="8.796875" style="3"/>
    <col min="14593" max="14593" width="4.796875" style="3" customWidth="1"/>
    <col min="14594" max="14594" width="8.796875" style="3"/>
    <col min="14595" max="14595" width="9.5" style="3" customWidth="1"/>
    <col min="14596" max="14596" width="5.3984375" style="3" customWidth="1"/>
    <col min="14597" max="14597" width="8.796875" style="3"/>
    <col min="14598" max="14598" width="11.19921875" style="3" customWidth="1"/>
    <col min="14599" max="14599" width="11.8984375" style="3" customWidth="1"/>
    <col min="14600" max="14600" width="8.796875" style="3"/>
    <col min="14601" max="14601" width="26.09765625" style="3" customWidth="1"/>
    <col min="14602" max="14602" width="0.796875" style="3" customWidth="1"/>
    <col min="14603" max="14603" width="27.69921875" style="3" customWidth="1"/>
    <col min="14604" max="14604" width="0.8984375" style="3" customWidth="1"/>
    <col min="14605" max="14605" width="36.59765625" style="3" customWidth="1"/>
    <col min="14606" max="14848" width="8.796875" style="3"/>
    <col min="14849" max="14849" width="4.796875" style="3" customWidth="1"/>
    <col min="14850" max="14850" width="8.796875" style="3"/>
    <col min="14851" max="14851" width="9.5" style="3" customWidth="1"/>
    <col min="14852" max="14852" width="5.3984375" style="3" customWidth="1"/>
    <col min="14853" max="14853" width="8.796875" style="3"/>
    <col min="14854" max="14854" width="11.19921875" style="3" customWidth="1"/>
    <col min="14855" max="14855" width="11.8984375" style="3" customWidth="1"/>
    <col min="14856" max="14856" width="8.796875" style="3"/>
    <col min="14857" max="14857" width="26.09765625" style="3" customWidth="1"/>
    <col min="14858" max="14858" width="0.796875" style="3" customWidth="1"/>
    <col min="14859" max="14859" width="27.69921875" style="3" customWidth="1"/>
    <col min="14860" max="14860" width="0.8984375" style="3" customWidth="1"/>
    <col min="14861" max="14861" width="36.59765625" style="3" customWidth="1"/>
    <col min="14862" max="15104" width="8.796875" style="3"/>
    <col min="15105" max="15105" width="4.796875" style="3" customWidth="1"/>
    <col min="15106" max="15106" width="8.796875" style="3"/>
    <col min="15107" max="15107" width="9.5" style="3" customWidth="1"/>
    <col min="15108" max="15108" width="5.3984375" style="3" customWidth="1"/>
    <col min="15109" max="15109" width="8.796875" style="3"/>
    <col min="15110" max="15110" width="11.19921875" style="3" customWidth="1"/>
    <col min="15111" max="15111" width="11.8984375" style="3" customWidth="1"/>
    <col min="15112" max="15112" width="8.796875" style="3"/>
    <col min="15113" max="15113" width="26.09765625" style="3" customWidth="1"/>
    <col min="15114" max="15114" width="0.796875" style="3" customWidth="1"/>
    <col min="15115" max="15115" width="27.69921875" style="3" customWidth="1"/>
    <col min="15116" max="15116" width="0.8984375" style="3" customWidth="1"/>
    <col min="15117" max="15117" width="36.59765625" style="3" customWidth="1"/>
    <col min="15118" max="15360" width="8.796875" style="3"/>
    <col min="15361" max="15361" width="4.796875" style="3" customWidth="1"/>
    <col min="15362" max="15362" width="8.796875" style="3"/>
    <col min="15363" max="15363" width="9.5" style="3" customWidth="1"/>
    <col min="15364" max="15364" width="5.3984375" style="3" customWidth="1"/>
    <col min="15365" max="15365" width="8.796875" style="3"/>
    <col min="15366" max="15366" width="11.19921875" style="3" customWidth="1"/>
    <col min="15367" max="15367" width="11.8984375" style="3" customWidth="1"/>
    <col min="15368" max="15368" width="8.796875" style="3"/>
    <col min="15369" max="15369" width="26.09765625" style="3" customWidth="1"/>
    <col min="15370" max="15370" width="0.796875" style="3" customWidth="1"/>
    <col min="15371" max="15371" width="27.69921875" style="3" customWidth="1"/>
    <col min="15372" max="15372" width="0.8984375" style="3" customWidth="1"/>
    <col min="15373" max="15373" width="36.59765625" style="3" customWidth="1"/>
    <col min="15374" max="15616" width="8.796875" style="3"/>
    <col min="15617" max="15617" width="4.796875" style="3" customWidth="1"/>
    <col min="15618" max="15618" width="8.796875" style="3"/>
    <col min="15619" max="15619" width="9.5" style="3" customWidth="1"/>
    <col min="15620" max="15620" width="5.3984375" style="3" customWidth="1"/>
    <col min="15621" max="15621" width="8.796875" style="3"/>
    <col min="15622" max="15622" width="11.19921875" style="3" customWidth="1"/>
    <col min="15623" max="15623" width="11.8984375" style="3" customWidth="1"/>
    <col min="15624" max="15624" width="8.796875" style="3"/>
    <col min="15625" max="15625" width="26.09765625" style="3" customWidth="1"/>
    <col min="15626" max="15626" width="0.796875" style="3" customWidth="1"/>
    <col min="15627" max="15627" width="27.69921875" style="3" customWidth="1"/>
    <col min="15628" max="15628" width="0.8984375" style="3" customWidth="1"/>
    <col min="15629" max="15629" width="36.59765625" style="3" customWidth="1"/>
    <col min="15630" max="15872" width="8.796875" style="3"/>
    <col min="15873" max="15873" width="4.796875" style="3" customWidth="1"/>
    <col min="15874" max="15874" width="8.796875" style="3"/>
    <col min="15875" max="15875" width="9.5" style="3" customWidth="1"/>
    <col min="15876" max="15876" width="5.3984375" style="3" customWidth="1"/>
    <col min="15877" max="15877" width="8.796875" style="3"/>
    <col min="15878" max="15878" width="11.19921875" style="3" customWidth="1"/>
    <col min="15879" max="15879" width="11.8984375" style="3" customWidth="1"/>
    <col min="15880" max="15880" width="8.796875" style="3"/>
    <col min="15881" max="15881" width="26.09765625" style="3" customWidth="1"/>
    <col min="15882" max="15882" width="0.796875" style="3" customWidth="1"/>
    <col min="15883" max="15883" width="27.69921875" style="3" customWidth="1"/>
    <col min="15884" max="15884" width="0.8984375" style="3" customWidth="1"/>
    <col min="15885" max="15885" width="36.59765625" style="3" customWidth="1"/>
    <col min="15886" max="16128" width="8.796875" style="3"/>
    <col min="16129" max="16129" width="4.796875" style="3" customWidth="1"/>
    <col min="16130" max="16130" width="8.796875" style="3"/>
    <col min="16131" max="16131" width="9.5" style="3" customWidth="1"/>
    <col min="16132" max="16132" width="5.3984375" style="3" customWidth="1"/>
    <col min="16133" max="16133" width="8.796875" style="3"/>
    <col min="16134" max="16134" width="11.19921875" style="3" customWidth="1"/>
    <col min="16135" max="16135" width="11.8984375" style="3" customWidth="1"/>
    <col min="16136" max="16136" width="8.796875" style="3"/>
    <col min="16137" max="16137" width="26.09765625" style="3" customWidth="1"/>
    <col min="16138" max="16138" width="0.796875" style="3" customWidth="1"/>
    <col min="16139" max="16139" width="27.69921875" style="3" customWidth="1"/>
    <col min="16140" max="16140" width="0.8984375" style="3" customWidth="1"/>
    <col min="16141" max="16141" width="36.59765625" style="3" customWidth="1"/>
    <col min="16142" max="16384" width="8.796875" style="3"/>
  </cols>
  <sheetData>
    <row r="1" spans="1:13" ht="24" customHeight="1" x14ac:dyDescent="0.45">
      <c r="A1" s="122" t="s">
        <v>1187</v>
      </c>
      <c r="B1" s="123"/>
      <c r="C1" s="123"/>
      <c r="D1" s="123"/>
      <c r="E1" s="123"/>
      <c r="F1" s="123"/>
      <c r="G1" s="123"/>
    </row>
    <row r="2" spans="1:13" x14ac:dyDescent="0.45">
      <c r="A2" s="27" t="s">
        <v>26</v>
      </c>
      <c r="B2" s="27" t="s">
        <v>27</v>
      </c>
      <c r="C2" s="27" t="s">
        <v>28</v>
      </c>
      <c r="D2" s="27" t="s">
        <v>29</v>
      </c>
      <c r="E2" s="27" t="s">
        <v>30</v>
      </c>
      <c r="F2" s="27" t="s">
        <v>33</v>
      </c>
      <c r="G2" s="27" t="s">
        <v>34</v>
      </c>
      <c r="I2" s="36"/>
      <c r="J2" s="57"/>
      <c r="K2" s="8"/>
      <c r="L2" s="50"/>
      <c r="M2" s="41" t="s">
        <v>1188</v>
      </c>
    </row>
    <row r="3" spans="1:13" x14ac:dyDescent="0.45">
      <c r="A3" s="28">
        <v>1</v>
      </c>
      <c r="B3" s="27" t="s">
        <v>59</v>
      </c>
      <c r="C3" s="27" t="s">
        <v>63</v>
      </c>
      <c r="D3" s="27" t="s">
        <v>41</v>
      </c>
      <c r="E3" s="27" t="s">
        <v>40</v>
      </c>
      <c r="F3" s="27" t="s">
        <v>1189</v>
      </c>
      <c r="G3" s="27" t="s">
        <v>292</v>
      </c>
      <c r="I3" s="36" t="s">
        <v>1190</v>
      </c>
      <c r="J3" s="57"/>
      <c r="K3" s="8"/>
      <c r="L3" s="51"/>
      <c r="M3" s="43" t="s">
        <v>1191</v>
      </c>
    </row>
    <row r="4" spans="1:13" x14ac:dyDescent="0.45">
      <c r="A4" s="28">
        <v>2</v>
      </c>
      <c r="B4" s="27" t="s">
        <v>297</v>
      </c>
      <c r="C4" s="27" t="s">
        <v>88</v>
      </c>
      <c r="D4" s="27" t="s">
        <v>41</v>
      </c>
      <c r="E4" s="27" t="s">
        <v>43</v>
      </c>
      <c r="F4" s="27" t="s">
        <v>1192</v>
      </c>
      <c r="G4" s="27" t="s">
        <v>292</v>
      </c>
      <c r="I4" s="9"/>
      <c r="J4" s="50"/>
      <c r="K4" s="43" t="s">
        <v>1193</v>
      </c>
      <c r="L4" s="54"/>
      <c r="M4" s="41" t="s">
        <v>1194</v>
      </c>
    </row>
    <row r="5" spans="1:13" x14ac:dyDescent="0.45">
      <c r="A5" s="28">
        <v>3</v>
      </c>
      <c r="B5" s="27" t="s">
        <v>297</v>
      </c>
      <c r="C5" s="27" t="s">
        <v>1096</v>
      </c>
      <c r="D5" s="27" t="s">
        <v>41</v>
      </c>
      <c r="E5" s="27" t="s">
        <v>1097</v>
      </c>
      <c r="F5" s="27" t="s">
        <v>1195</v>
      </c>
      <c r="G5" s="27" t="s">
        <v>292</v>
      </c>
      <c r="I5" s="9"/>
      <c r="J5" s="51"/>
      <c r="K5" s="41" t="s">
        <v>1196</v>
      </c>
      <c r="L5" s="54"/>
      <c r="M5" s="8"/>
    </row>
    <row r="6" spans="1:13" x14ac:dyDescent="0.45">
      <c r="A6" s="28">
        <v>4</v>
      </c>
      <c r="B6" s="27" t="s">
        <v>297</v>
      </c>
      <c r="C6" s="27" t="s">
        <v>1070</v>
      </c>
      <c r="D6" s="27" t="s">
        <v>41</v>
      </c>
      <c r="E6" s="27" t="s">
        <v>40</v>
      </c>
      <c r="F6" s="27" t="s">
        <v>1195</v>
      </c>
      <c r="G6" s="27" t="s">
        <v>292</v>
      </c>
      <c r="I6" s="48" t="s">
        <v>1197</v>
      </c>
      <c r="J6" s="54"/>
      <c r="K6" s="41" t="s">
        <v>1198</v>
      </c>
      <c r="L6" s="56"/>
      <c r="M6" s="45" t="s">
        <v>1199</v>
      </c>
    </row>
    <row r="7" spans="1:13" x14ac:dyDescent="0.45">
      <c r="A7" s="28">
        <v>5</v>
      </c>
      <c r="B7" s="27" t="s">
        <v>82</v>
      </c>
      <c r="C7" s="27" t="s">
        <v>113</v>
      </c>
      <c r="D7" s="27" t="s">
        <v>41</v>
      </c>
      <c r="E7" s="27" t="s">
        <v>40</v>
      </c>
      <c r="F7" s="27" t="s">
        <v>1200</v>
      </c>
      <c r="G7" s="27" t="s">
        <v>292</v>
      </c>
      <c r="I7" s="4" t="s">
        <v>1201</v>
      </c>
      <c r="J7" s="54"/>
      <c r="K7" s="41"/>
      <c r="L7" s="57"/>
      <c r="M7" s="39" t="s">
        <v>1202</v>
      </c>
    </row>
    <row r="8" spans="1:13" x14ac:dyDescent="0.45">
      <c r="A8" s="28">
        <v>6</v>
      </c>
      <c r="B8" s="27" t="s">
        <v>82</v>
      </c>
      <c r="C8" s="27" t="s">
        <v>256</v>
      </c>
      <c r="D8" s="27" t="s">
        <v>39</v>
      </c>
      <c r="E8" s="27" t="s">
        <v>62</v>
      </c>
      <c r="F8" s="27" t="s">
        <v>1203</v>
      </c>
      <c r="G8" s="27" t="s">
        <v>292</v>
      </c>
      <c r="I8" s="9" t="s">
        <v>1204</v>
      </c>
      <c r="J8" s="54"/>
      <c r="K8"/>
      <c r="L8" s="77"/>
      <c r="M8" s="8" t="s">
        <v>1205</v>
      </c>
    </row>
    <row r="9" spans="1:13" x14ac:dyDescent="0.45">
      <c r="A9" s="28">
        <v>7</v>
      </c>
      <c r="B9" s="27" t="s">
        <v>297</v>
      </c>
      <c r="C9" s="27" t="s">
        <v>1078</v>
      </c>
      <c r="D9" s="27" t="s">
        <v>41</v>
      </c>
      <c r="E9" s="27" t="s">
        <v>43</v>
      </c>
      <c r="F9" s="27" t="s">
        <v>1206</v>
      </c>
      <c r="G9" s="27" t="s">
        <v>292</v>
      </c>
      <c r="I9" s="9" t="s">
        <v>1207</v>
      </c>
      <c r="J9" s="54"/>
      <c r="K9" s="8"/>
      <c r="L9" s="57"/>
      <c r="M9" s="41"/>
    </row>
    <row r="10" spans="1:13" x14ac:dyDescent="0.45">
      <c r="A10" s="28">
        <v>8</v>
      </c>
      <c r="B10" s="27" t="s">
        <v>297</v>
      </c>
      <c r="C10" s="27" t="s">
        <v>93</v>
      </c>
      <c r="D10" s="27" t="s">
        <v>41</v>
      </c>
      <c r="E10" s="27" t="s">
        <v>40</v>
      </c>
      <c r="F10" s="27" t="s">
        <v>1208</v>
      </c>
      <c r="G10" s="27" t="s">
        <v>292</v>
      </c>
      <c r="I10" s="124"/>
      <c r="J10" s="54"/>
      <c r="K10" s="8"/>
      <c r="L10" s="50"/>
      <c r="M10" s="41" t="s">
        <v>1209</v>
      </c>
    </row>
    <row r="11" spans="1:13" x14ac:dyDescent="0.45">
      <c r="A11" s="28">
        <v>9</v>
      </c>
      <c r="B11" s="27" t="s">
        <v>297</v>
      </c>
      <c r="C11" s="27" t="s">
        <v>1118</v>
      </c>
      <c r="D11" s="27" t="s">
        <v>41</v>
      </c>
      <c r="E11" s="27" t="s">
        <v>40</v>
      </c>
      <c r="F11" s="27" t="s">
        <v>1210</v>
      </c>
      <c r="G11" s="27" t="s">
        <v>292</v>
      </c>
      <c r="I11" s="124"/>
      <c r="J11" s="54"/>
      <c r="K11" s="8"/>
      <c r="L11" s="51"/>
      <c r="M11" s="43" t="s">
        <v>1211</v>
      </c>
    </row>
    <row r="12" spans="1:13" x14ac:dyDescent="0.45">
      <c r="A12" s="28">
        <v>10</v>
      </c>
      <c r="B12" s="27" t="s">
        <v>297</v>
      </c>
      <c r="C12" s="27" t="s">
        <v>1212</v>
      </c>
      <c r="D12" s="27" t="s">
        <v>39</v>
      </c>
      <c r="E12" s="27" t="s">
        <v>72</v>
      </c>
      <c r="F12" s="27" t="s">
        <v>1213</v>
      </c>
      <c r="G12" s="27" t="s">
        <v>321</v>
      </c>
      <c r="I12" s="124"/>
      <c r="J12" s="56"/>
      <c r="K12" s="43" t="s">
        <v>1214</v>
      </c>
      <c r="L12" s="54"/>
      <c r="M12" s="41" t="s">
        <v>1215</v>
      </c>
    </row>
    <row r="13" spans="1:13" x14ac:dyDescent="0.45">
      <c r="A13" s="28">
        <v>11</v>
      </c>
      <c r="B13" s="27" t="s">
        <v>297</v>
      </c>
      <c r="C13" s="27" t="s">
        <v>319</v>
      </c>
      <c r="D13" s="27" t="s">
        <v>39</v>
      </c>
      <c r="E13" s="27" t="s">
        <v>40</v>
      </c>
      <c r="F13" s="27" t="s">
        <v>1216</v>
      </c>
      <c r="G13" s="27" t="s">
        <v>321</v>
      </c>
      <c r="I13" s="124"/>
      <c r="J13" s="57"/>
      <c r="K13" s="41" t="s">
        <v>1196</v>
      </c>
      <c r="L13" s="54"/>
      <c r="M13" s="8"/>
    </row>
    <row r="14" spans="1:13" x14ac:dyDescent="0.45">
      <c r="A14" s="28">
        <v>12</v>
      </c>
      <c r="B14" s="27" t="s">
        <v>297</v>
      </c>
      <c r="C14" s="27" t="s">
        <v>105</v>
      </c>
      <c r="D14" s="27" t="s">
        <v>41</v>
      </c>
      <c r="E14" s="27" t="s">
        <v>40</v>
      </c>
      <c r="F14" s="27" t="s">
        <v>1217</v>
      </c>
      <c r="G14" s="27" t="s">
        <v>321</v>
      </c>
      <c r="I14" s="124"/>
      <c r="J14" s="57"/>
      <c r="K14" s="8" t="s">
        <v>1218</v>
      </c>
      <c r="L14" s="56"/>
      <c r="M14" s="43" t="s">
        <v>1219</v>
      </c>
    </row>
    <row r="15" spans="1:13" x14ac:dyDescent="0.45">
      <c r="A15" s="28">
        <v>13</v>
      </c>
      <c r="B15" s="27" t="s">
        <v>297</v>
      </c>
      <c r="C15" s="27" t="s">
        <v>246</v>
      </c>
      <c r="D15" s="27" t="s">
        <v>41</v>
      </c>
      <c r="E15" s="27" t="s">
        <v>43</v>
      </c>
      <c r="F15" s="27" t="s">
        <v>1220</v>
      </c>
      <c r="G15" s="27" t="s">
        <v>321</v>
      </c>
      <c r="I15" s="124"/>
      <c r="J15" s="57"/>
      <c r="K15" s="8" t="s">
        <v>1221</v>
      </c>
      <c r="L15" s="57"/>
      <c r="M15" s="41" t="s">
        <v>1222</v>
      </c>
    </row>
    <row r="16" spans="1:13" x14ac:dyDescent="0.45">
      <c r="A16" s="28">
        <v>14</v>
      </c>
      <c r="B16" s="27" t="s">
        <v>297</v>
      </c>
      <c r="C16" s="27" t="s">
        <v>178</v>
      </c>
      <c r="D16" s="27" t="s">
        <v>41</v>
      </c>
      <c r="E16" s="27" t="s">
        <v>43</v>
      </c>
      <c r="F16" s="27" t="s">
        <v>1223</v>
      </c>
      <c r="G16" s="27" t="s">
        <v>321</v>
      </c>
      <c r="I16" s="124"/>
      <c r="J16" s="57"/>
      <c r="K16"/>
      <c r="L16" s="77"/>
      <c r="M16" s="41" t="s">
        <v>1224</v>
      </c>
    </row>
    <row r="17" spans="1:13" x14ac:dyDescent="0.45">
      <c r="A17" s="28">
        <v>15</v>
      </c>
      <c r="B17" s="27" t="s">
        <v>297</v>
      </c>
      <c r="C17" s="27" t="s">
        <v>203</v>
      </c>
      <c r="D17" s="27" t="s">
        <v>39</v>
      </c>
      <c r="E17" s="27" t="s">
        <v>43</v>
      </c>
      <c r="F17" s="27" t="s">
        <v>1223</v>
      </c>
      <c r="G17" s="27" t="s">
        <v>321</v>
      </c>
      <c r="I17" s="124"/>
      <c r="J17" s="57"/>
      <c r="K17" s="67"/>
      <c r="L17" s="57"/>
      <c r="M17" s="8"/>
    </row>
    <row r="18" spans="1:13" x14ac:dyDescent="0.45">
      <c r="A18" s="28">
        <v>16</v>
      </c>
      <c r="B18" s="27" t="s">
        <v>297</v>
      </c>
      <c r="C18" s="27" t="s">
        <v>695</v>
      </c>
      <c r="D18" s="27" t="s">
        <v>39</v>
      </c>
      <c r="E18" s="27" t="s">
        <v>40</v>
      </c>
      <c r="F18" s="27" t="s">
        <v>1225</v>
      </c>
      <c r="G18" s="27" t="s">
        <v>321</v>
      </c>
      <c r="I18" s="124"/>
    </row>
    <row r="19" spans="1:13" x14ac:dyDescent="0.45">
      <c r="A19" s="28">
        <v>17</v>
      </c>
      <c r="B19" s="27" t="s">
        <v>297</v>
      </c>
      <c r="C19" s="27" t="s">
        <v>1042</v>
      </c>
      <c r="D19" s="27" t="s">
        <v>41</v>
      </c>
      <c r="E19" s="27" t="s">
        <v>40</v>
      </c>
      <c r="F19" s="27" t="s">
        <v>1226</v>
      </c>
      <c r="G19" s="27" t="s">
        <v>321</v>
      </c>
    </row>
    <row r="20" spans="1:13" x14ac:dyDescent="0.45">
      <c r="A20" s="28">
        <v>18</v>
      </c>
      <c r="B20" s="27" t="s">
        <v>297</v>
      </c>
      <c r="C20" s="27" t="s">
        <v>821</v>
      </c>
      <c r="D20" s="27" t="s">
        <v>41</v>
      </c>
      <c r="E20" s="27" t="s">
        <v>43</v>
      </c>
      <c r="F20" s="27" t="s">
        <v>1227</v>
      </c>
      <c r="G20" s="27" t="s">
        <v>360</v>
      </c>
      <c r="I20" s="36" t="s">
        <v>1228</v>
      </c>
      <c r="J20" s="57"/>
      <c r="K20" s="8"/>
      <c r="L20" s="50"/>
      <c r="M20" s="41" t="s">
        <v>300</v>
      </c>
    </row>
    <row r="21" spans="1:13" x14ac:dyDescent="0.45">
      <c r="A21" s="28">
        <v>19</v>
      </c>
      <c r="B21" s="27" t="s">
        <v>297</v>
      </c>
      <c r="C21" s="27" t="s">
        <v>369</v>
      </c>
      <c r="D21" s="27" t="s">
        <v>39</v>
      </c>
      <c r="E21" s="27" t="s">
        <v>40</v>
      </c>
      <c r="F21" s="27" t="s">
        <v>1229</v>
      </c>
      <c r="G21" s="27" t="s">
        <v>321</v>
      </c>
      <c r="I21" s="9"/>
      <c r="J21" s="57"/>
      <c r="K21" s="8"/>
      <c r="L21" s="51"/>
      <c r="M21" s="43" t="s">
        <v>302</v>
      </c>
    </row>
    <row r="22" spans="1:13" x14ac:dyDescent="0.45">
      <c r="A22" s="28">
        <v>20</v>
      </c>
      <c r="B22" s="27" t="s">
        <v>82</v>
      </c>
      <c r="C22" s="27" t="s">
        <v>77</v>
      </c>
      <c r="D22" s="27" t="s">
        <v>41</v>
      </c>
      <c r="E22" s="27" t="s">
        <v>40</v>
      </c>
      <c r="F22" s="27" t="s">
        <v>1230</v>
      </c>
      <c r="G22" s="27" t="s">
        <v>7</v>
      </c>
      <c r="I22" s="9"/>
      <c r="J22" s="50"/>
      <c r="K22" s="43" t="s">
        <v>304</v>
      </c>
      <c r="L22" s="53"/>
      <c r="M22" s="41" t="s">
        <v>305</v>
      </c>
    </row>
    <row r="23" spans="1:13" x14ac:dyDescent="0.45">
      <c r="A23" s="28">
        <v>21</v>
      </c>
      <c r="B23" s="27" t="s">
        <v>82</v>
      </c>
      <c r="C23" s="27" t="s">
        <v>112</v>
      </c>
      <c r="D23" s="27" t="s">
        <v>41</v>
      </c>
      <c r="E23" s="27" t="s">
        <v>44</v>
      </c>
      <c r="F23" s="27" t="s">
        <v>1231</v>
      </c>
      <c r="G23" s="27" t="s">
        <v>7</v>
      </c>
      <c r="I23" s="9"/>
      <c r="J23" s="51"/>
      <c r="K23" s="41" t="s">
        <v>307</v>
      </c>
      <c r="L23" s="54"/>
      <c r="M23" s="8"/>
    </row>
    <row r="24" spans="1:13" x14ac:dyDescent="0.45">
      <c r="A24" s="28">
        <v>22</v>
      </c>
      <c r="B24" s="27" t="s">
        <v>82</v>
      </c>
      <c r="C24" s="27" t="s">
        <v>175</v>
      </c>
      <c r="D24" s="27" t="s">
        <v>41</v>
      </c>
      <c r="E24" s="27" t="s">
        <v>44</v>
      </c>
      <c r="F24" s="27" t="s">
        <v>1232</v>
      </c>
      <c r="G24" s="27" t="s">
        <v>7</v>
      </c>
      <c r="I24" s="22"/>
      <c r="J24" s="54"/>
      <c r="K24" s="41" t="s">
        <v>311</v>
      </c>
      <c r="L24" s="56"/>
      <c r="M24" s="66" t="s">
        <v>312</v>
      </c>
    </row>
    <row r="25" spans="1:13" x14ac:dyDescent="0.45">
      <c r="A25" s="28">
        <v>23</v>
      </c>
      <c r="B25" s="27" t="s">
        <v>297</v>
      </c>
      <c r="C25" s="27" t="s">
        <v>978</v>
      </c>
      <c r="D25" s="27" t="s">
        <v>39</v>
      </c>
      <c r="E25" s="27" t="s">
        <v>40</v>
      </c>
      <c r="F25" s="27" t="s">
        <v>1233</v>
      </c>
      <c r="G25" s="27" t="s">
        <v>51</v>
      </c>
      <c r="I25" s="9"/>
      <c r="J25" s="54"/>
      <c r="K25" s="41" t="s">
        <v>315</v>
      </c>
      <c r="L25" s="57"/>
      <c r="M25" s="41" t="s">
        <v>316</v>
      </c>
    </row>
    <row r="26" spans="1:13" x14ac:dyDescent="0.45">
      <c r="A26" s="28">
        <v>24</v>
      </c>
      <c r="B26" s="27" t="s">
        <v>59</v>
      </c>
      <c r="C26" s="27" t="s">
        <v>257</v>
      </c>
      <c r="D26" s="27" t="s">
        <v>41</v>
      </c>
      <c r="E26" s="27" t="s">
        <v>40</v>
      </c>
      <c r="F26" s="27" t="s">
        <v>1234</v>
      </c>
      <c r="G26" s="27" t="s">
        <v>51</v>
      </c>
      <c r="I26" s="48" t="s">
        <v>1235</v>
      </c>
      <c r="J26" s="54"/>
      <c r="K26" s="67"/>
      <c r="L26" s="60"/>
      <c r="M26" s="67"/>
    </row>
    <row r="27" spans="1:13" x14ac:dyDescent="0.45">
      <c r="A27" s="28">
        <v>25</v>
      </c>
      <c r="B27" s="27" t="s">
        <v>82</v>
      </c>
      <c r="C27" s="27" t="s">
        <v>144</v>
      </c>
      <c r="D27" s="27" t="s">
        <v>41</v>
      </c>
      <c r="E27" s="27" t="s">
        <v>61</v>
      </c>
      <c r="F27" s="27" t="s">
        <v>1236</v>
      </c>
      <c r="G27" s="27" t="s">
        <v>351</v>
      </c>
      <c r="I27" s="4" t="s">
        <v>314</v>
      </c>
      <c r="J27" s="54"/>
      <c r="K27" s="67"/>
      <c r="L27" s="60"/>
      <c r="M27" s="67"/>
    </row>
    <row r="28" spans="1:13" x14ac:dyDescent="0.45">
      <c r="A28" s="28">
        <v>26</v>
      </c>
      <c r="B28" s="27" t="s">
        <v>82</v>
      </c>
      <c r="C28" s="27" t="s">
        <v>123</v>
      </c>
      <c r="D28" s="27" t="s">
        <v>41</v>
      </c>
      <c r="E28" s="27" t="s">
        <v>167</v>
      </c>
      <c r="F28" s="27" t="s">
        <v>1237</v>
      </c>
      <c r="G28" s="27" t="s">
        <v>292</v>
      </c>
      <c r="I28" s="61" t="s">
        <v>1238</v>
      </c>
      <c r="J28" s="54"/>
      <c r="K28" s="67"/>
      <c r="L28" s="62"/>
      <c r="M28" s="43" t="s">
        <v>322</v>
      </c>
    </row>
    <row r="29" spans="1:13" x14ac:dyDescent="0.45">
      <c r="A29" s="28">
        <v>27</v>
      </c>
      <c r="B29" s="27" t="s">
        <v>297</v>
      </c>
      <c r="C29" s="27" t="s">
        <v>109</v>
      </c>
      <c r="D29" s="27" t="s">
        <v>41</v>
      </c>
      <c r="E29" s="27" t="s">
        <v>40</v>
      </c>
      <c r="F29" s="27" t="s">
        <v>1239</v>
      </c>
      <c r="G29" s="27" t="s">
        <v>292</v>
      </c>
      <c r="I29" s="22"/>
      <c r="J29" s="54"/>
      <c r="K29" s="67"/>
      <c r="L29" s="63"/>
      <c r="M29" s="41" t="s">
        <v>325</v>
      </c>
    </row>
    <row r="30" spans="1:13" x14ac:dyDescent="0.45">
      <c r="A30" s="28">
        <v>28</v>
      </c>
      <c r="B30" s="27" t="s">
        <v>297</v>
      </c>
      <c r="C30" s="27" t="s">
        <v>485</v>
      </c>
      <c r="D30" s="27" t="s">
        <v>39</v>
      </c>
      <c r="E30" s="27" t="s">
        <v>40</v>
      </c>
      <c r="F30" s="27" t="s">
        <v>1240</v>
      </c>
      <c r="G30" s="27" t="s">
        <v>360</v>
      </c>
      <c r="I30" s="9"/>
      <c r="J30" s="56"/>
      <c r="K30" s="43" t="s">
        <v>327</v>
      </c>
      <c r="L30" s="65"/>
      <c r="M30" s="67" t="s">
        <v>328</v>
      </c>
    </row>
    <row r="31" spans="1:13" x14ac:dyDescent="0.45">
      <c r="A31" s="28">
        <v>29</v>
      </c>
      <c r="B31" s="27" t="s">
        <v>297</v>
      </c>
      <c r="C31" s="27" t="s">
        <v>108</v>
      </c>
      <c r="D31" s="27" t="s">
        <v>41</v>
      </c>
      <c r="E31" s="27" t="s">
        <v>40</v>
      </c>
      <c r="F31" s="27" t="s">
        <v>1241</v>
      </c>
      <c r="G31" s="27" t="s">
        <v>321</v>
      </c>
      <c r="I31" s="61"/>
      <c r="J31" s="57"/>
      <c r="K31" s="41" t="s">
        <v>330</v>
      </c>
      <c r="L31" s="65"/>
      <c r="M31" s="67"/>
    </row>
    <row r="32" spans="1:13" x14ac:dyDescent="0.45">
      <c r="A32" s="28">
        <v>30</v>
      </c>
      <c r="B32" s="27" t="s">
        <v>38</v>
      </c>
      <c r="C32" s="27" t="s">
        <v>67</v>
      </c>
      <c r="D32" s="27" t="s">
        <v>41</v>
      </c>
      <c r="E32" s="27" t="s">
        <v>43</v>
      </c>
      <c r="F32" s="27" t="s">
        <v>1242</v>
      </c>
      <c r="G32" s="27" t="s">
        <v>292</v>
      </c>
      <c r="I32" s="9"/>
      <c r="J32" s="57"/>
      <c r="K32" s="79" t="s">
        <v>332</v>
      </c>
      <c r="L32" s="68"/>
      <c r="M32" s="43" t="s">
        <v>333</v>
      </c>
    </row>
    <row r="33" spans="1:13" x14ac:dyDescent="0.45">
      <c r="A33" s="28">
        <v>31</v>
      </c>
      <c r="B33" s="27" t="s">
        <v>82</v>
      </c>
      <c r="C33" s="27" t="s">
        <v>190</v>
      </c>
      <c r="D33" s="27" t="s">
        <v>41</v>
      </c>
      <c r="E33" s="27" t="s">
        <v>40</v>
      </c>
      <c r="F33" s="27" t="s">
        <v>1243</v>
      </c>
      <c r="G33" s="27" t="s">
        <v>7</v>
      </c>
      <c r="I33" s="61"/>
      <c r="J33" s="57"/>
      <c r="K33" s="79" t="s">
        <v>335</v>
      </c>
      <c r="L33" s="60"/>
      <c r="M33" s="41" t="s">
        <v>307</v>
      </c>
    </row>
    <row r="34" spans="1:13" x14ac:dyDescent="0.45">
      <c r="A34" s="28">
        <v>32</v>
      </c>
      <c r="B34" s="27" t="s">
        <v>297</v>
      </c>
      <c r="C34" s="27" t="s">
        <v>278</v>
      </c>
      <c r="D34" s="27" t="s">
        <v>39</v>
      </c>
      <c r="E34" s="27" t="s">
        <v>44</v>
      </c>
      <c r="F34" s="27" t="s">
        <v>1244</v>
      </c>
      <c r="G34" s="27" t="s">
        <v>434</v>
      </c>
      <c r="I34" s="61"/>
      <c r="J34" s="57"/>
      <c r="K34" s="79" t="s">
        <v>337</v>
      </c>
      <c r="L34" s="60"/>
      <c r="M34" s="41" t="s">
        <v>1245</v>
      </c>
    </row>
    <row r="35" spans="1:13" x14ac:dyDescent="0.45">
      <c r="A35" s="28">
        <v>33</v>
      </c>
      <c r="B35" s="27" t="s">
        <v>297</v>
      </c>
      <c r="C35" s="27" t="s">
        <v>279</v>
      </c>
      <c r="D35" s="27" t="s">
        <v>39</v>
      </c>
      <c r="E35" s="27" t="s">
        <v>43</v>
      </c>
      <c r="F35" s="27" t="s">
        <v>1246</v>
      </c>
      <c r="G35" s="27" t="s">
        <v>434</v>
      </c>
      <c r="I35" s="9"/>
      <c r="J35" s="57"/>
      <c r="K35" s="8"/>
      <c r="L35" s="57"/>
      <c r="M35" s="8"/>
    </row>
    <row r="36" spans="1:13" x14ac:dyDescent="0.45">
      <c r="A36" s="28">
        <v>34</v>
      </c>
      <c r="B36" s="27" t="s">
        <v>297</v>
      </c>
      <c r="C36" s="27" t="s">
        <v>280</v>
      </c>
      <c r="D36" s="27" t="s">
        <v>39</v>
      </c>
      <c r="E36" s="27" t="s">
        <v>43</v>
      </c>
      <c r="F36" s="27" t="s">
        <v>1247</v>
      </c>
      <c r="G36" s="27" t="s">
        <v>434</v>
      </c>
      <c r="I36" s="36" t="s">
        <v>1248</v>
      </c>
      <c r="J36" s="57"/>
      <c r="K36" s="8"/>
      <c r="L36" s="50"/>
      <c r="M36" s="43" t="s">
        <v>1249</v>
      </c>
    </row>
    <row r="37" spans="1:13" x14ac:dyDescent="0.45">
      <c r="A37" s="28">
        <v>35</v>
      </c>
      <c r="B37" s="27" t="s">
        <v>82</v>
      </c>
      <c r="C37" s="27" t="s">
        <v>149</v>
      </c>
      <c r="D37" s="27" t="s">
        <v>41</v>
      </c>
      <c r="E37" s="27" t="s">
        <v>40</v>
      </c>
      <c r="F37" s="27" t="s">
        <v>1250</v>
      </c>
      <c r="G37" s="27" t="s">
        <v>51</v>
      </c>
      <c r="I37" s="9"/>
      <c r="J37" s="57"/>
      <c r="K37" s="8"/>
      <c r="L37" s="51"/>
      <c r="M37" s="41" t="s">
        <v>1251</v>
      </c>
    </row>
    <row r="38" spans="1:13" x14ac:dyDescent="0.45">
      <c r="A38" s="28">
        <v>36</v>
      </c>
      <c r="B38" s="27" t="s">
        <v>82</v>
      </c>
      <c r="C38" s="27" t="s">
        <v>193</v>
      </c>
      <c r="D38" s="27" t="s">
        <v>41</v>
      </c>
      <c r="E38" s="27" t="s">
        <v>43</v>
      </c>
      <c r="F38" s="27" t="s">
        <v>1252</v>
      </c>
      <c r="G38" s="27" t="s">
        <v>51</v>
      </c>
      <c r="I38" s="9"/>
      <c r="J38" s="50"/>
      <c r="K38" s="43" t="s">
        <v>1253</v>
      </c>
      <c r="L38" s="53"/>
      <c r="M38" s="41" t="s">
        <v>1254</v>
      </c>
    </row>
    <row r="39" spans="1:13" x14ac:dyDescent="0.45">
      <c r="A39" s="28">
        <v>37</v>
      </c>
      <c r="B39" s="27" t="s">
        <v>82</v>
      </c>
      <c r="C39" s="27" t="s">
        <v>152</v>
      </c>
      <c r="D39" s="27" t="s">
        <v>41</v>
      </c>
      <c r="E39" s="27" t="s">
        <v>43</v>
      </c>
      <c r="F39" s="27" t="s">
        <v>1255</v>
      </c>
      <c r="G39" s="27" t="s">
        <v>51</v>
      </c>
      <c r="I39" s="9"/>
      <c r="J39" s="51"/>
      <c r="K39" s="41" t="s">
        <v>1256</v>
      </c>
      <c r="L39" s="54"/>
      <c r="M39" s="8"/>
    </row>
    <row r="40" spans="1:13" x14ac:dyDescent="0.45">
      <c r="A40" s="28">
        <v>38</v>
      </c>
      <c r="B40" s="27" t="s">
        <v>297</v>
      </c>
      <c r="C40" s="27" t="s">
        <v>1084</v>
      </c>
      <c r="D40" s="27" t="s">
        <v>41</v>
      </c>
      <c r="E40" s="27" t="s">
        <v>43</v>
      </c>
      <c r="F40" s="27" t="s">
        <v>1257</v>
      </c>
      <c r="G40" s="27" t="s">
        <v>321</v>
      </c>
      <c r="I40" s="9"/>
      <c r="J40" s="54"/>
      <c r="K40" s="8"/>
      <c r="L40" s="56"/>
      <c r="M40" s="43" t="s">
        <v>1258</v>
      </c>
    </row>
    <row r="41" spans="1:13" x14ac:dyDescent="0.45">
      <c r="A41" s="28">
        <v>39</v>
      </c>
      <c r="B41" s="27" t="s">
        <v>82</v>
      </c>
      <c r="C41" s="27" t="s">
        <v>236</v>
      </c>
      <c r="D41" s="27" t="s">
        <v>41</v>
      </c>
      <c r="E41" s="27" t="s">
        <v>43</v>
      </c>
      <c r="F41" s="27" t="s">
        <v>1259</v>
      </c>
      <c r="G41" s="27" t="s">
        <v>221</v>
      </c>
      <c r="I41" s="9"/>
      <c r="J41" s="54"/>
      <c r="K41" s="8"/>
      <c r="L41" s="57"/>
      <c r="M41" s="41" t="s">
        <v>1260</v>
      </c>
    </row>
    <row r="42" spans="1:13" x14ac:dyDescent="0.45">
      <c r="A42" s="28">
        <v>40</v>
      </c>
      <c r="B42" s="27" t="s">
        <v>297</v>
      </c>
      <c r="C42" s="27" t="s">
        <v>254</v>
      </c>
      <c r="D42" s="27" t="s">
        <v>41</v>
      </c>
      <c r="E42" s="27" t="s">
        <v>40</v>
      </c>
      <c r="F42" s="27" t="s">
        <v>1261</v>
      </c>
      <c r="G42" s="27" t="s">
        <v>7</v>
      </c>
      <c r="I42" s="48" t="s">
        <v>1262</v>
      </c>
      <c r="J42" s="54"/>
      <c r="K42" s="8"/>
      <c r="L42" s="57"/>
      <c r="M42" s="41" t="s">
        <v>1263</v>
      </c>
    </row>
    <row r="43" spans="1:13" x14ac:dyDescent="0.45">
      <c r="A43" s="28">
        <v>41</v>
      </c>
      <c r="B43" s="27" t="s">
        <v>59</v>
      </c>
      <c r="C43" s="27" t="s">
        <v>220</v>
      </c>
      <c r="D43" s="27" t="s">
        <v>41</v>
      </c>
      <c r="E43" s="27" t="s">
        <v>40</v>
      </c>
      <c r="F43" s="27" t="s">
        <v>1264</v>
      </c>
      <c r="G43" s="27" t="s">
        <v>221</v>
      </c>
      <c r="I43" s="4" t="s">
        <v>1265</v>
      </c>
      <c r="J43" s="54"/>
      <c r="K43" s="8"/>
      <c r="L43" s="57"/>
      <c r="M43" s="67"/>
    </row>
    <row r="44" spans="1:13" x14ac:dyDescent="0.45">
      <c r="A44" s="28">
        <v>42</v>
      </c>
      <c r="B44" s="27" t="s">
        <v>59</v>
      </c>
      <c r="C44" s="27" t="s">
        <v>229</v>
      </c>
      <c r="D44" s="27" t="s">
        <v>41</v>
      </c>
      <c r="E44" s="27" t="s">
        <v>43</v>
      </c>
      <c r="F44" s="27" t="s">
        <v>1266</v>
      </c>
      <c r="G44" s="27" t="s">
        <v>221</v>
      </c>
      <c r="I44" s="9" t="s">
        <v>1267</v>
      </c>
      <c r="J44" s="54"/>
      <c r="K44" s="8"/>
      <c r="L44" s="50"/>
      <c r="M44" s="39" t="s">
        <v>1268</v>
      </c>
    </row>
    <row r="45" spans="1:13" x14ac:dyDescent="0.45">
      <c r="A45" s="28">
        <v>43</v>
      </c>
      <c r="B45" s="27" t="s">
        <v>297</v>
      </c>
      <c r="C45" s="27" t="s">
        <v>85</v>
      </c>
      <c r="D45" s="27" t="s">
        <v>41</v>
      </c>
      <c r="E45" s="27" t="s">
        <v>40</v>
      </c>
      <c r="F45" s="27" t="s">
        <v>1269</v>
      </c>
      <c r="G45" s="27" t="s">
        <v>351</v>
      </c>
      <c r="I45" s="9"/>
      <c r="J45" s="54"/>
      <c r="K45" s="8"/>
      <c r="L45" s="51"/>
      <c r="M45" s="41" t="s">
        <v>1270</v>
      </c>
    </row>
    <row r="46" spans="1:13" x14ac:dyDescent="0.45">
      <c r="A46" s="28">
        <v>44</v>
      </c>
      <c r="B46" s="27" t="s">
        <v>59</v>
      </c>
      <c r="C46" s="27" t="s">
        <v>226</v>
      </c>
      <c r="D46" s="27" t="s">
        <v>41</v>
      </c>
      <c r="E46" s="27" t="s">
        <v>40</v>
      </c>
      <c r="F46" s="27" t="s">
        <v>1271</v>
      </c>
      <c r="G46" s="27" t="s">
        <v>221</v>
      </c>
      <c r="I46" s="9"/>
      <c r="J46" s="56"/>
      <c r="K46" s="43" t="s">
        <v>1272</v>
      </c>
      <c r="L46" s="54"/>
      <c r="M46" s="41" t="s">
        <v>1273</v>
      </c>
    </row>
    <row r="47" spans="1:13" x14ac:dyDescent="0.45">
      <c r="A47" s="28">
        <v>45</v>
      </c>
      <c r="B47" s="27" t="s">
        <v>297</v>
      </c>
      <c r="C47" s="27" t="s">
        <v>585</v>
      </c>
      <c r="D47" s="27" t="s">
        <v>39</v>
      </c>
      <c r="E47" s="27" t="s">
        <v>44</v>
      </c>
      <c r="F47" s="27" t="s">
        <v>1274</v>
      </c>
      <c r="G47" s="27" t="s">
        <v>360</v>
      </c>
      <c r="I47" s="9"/>
      <c r="J47" s="57"/>
      <c r="K47" s="41" t="s">
        <v>1265</v>
      </c>
      <c r="L47" s="54"/>
      <c r="M47" s="67"/>
    </row>
    <row r="48" spans="1:13" x14ac:dyDescent="0.45">
      <c r="A48" s="28">
        <v>46</v>
      </c>
      <c r="B48" s="27" t="s">
        <v>297</v>
      </c>
      <c r="C48" s="27" t="s">
        <v>400</v>
      </c>
      <c r="D48" s="27" t="s">
        <v>41</v>
      </c>
      <c r="E48" s="27" t="s">
        <v>43</v>
      </c>
      <c r="F48" s="27" t="s">
        <v>1275</v>
      </c>
      <c r="G48" s="27" t="s">
        <v>360</v>
      </c>
      <c r="I48" s="9"/>
      <c r="J48" s="57"/>
      <c r="K48" s="8" t="s">
        <v>1276</v>
      </c>
      <c r="L48" s="56"/>
      <c r="M48" s="41"/>
    </row>
    <row r="49" spans="1:13" x14ac:dyDescent="0.45">
      <c r="A49" s="28">
        <v>47</v>
      </c>
      <c r="B49" s="27" t="s">
        <v>297</v>
      </c>
      <c r="C49" s="27" t="s">
        <v>308</v>
      </c>
      <c r="D49" s="27" t="s">
        <v>41</v>
      </c>
      <c r="E49" s="27" t="s">
        <v>42</v>
      </c>
      <c r="F49" s="27" t="s">
        <v>130</v>
      </c>
      <c r="G49" s="27" t="s">
        <v>292</v>
      </c>
      <c r="I49" s="9"/>
      <c r="J49" s="57"/>
      <c r="K49" s="8"/>
      <c r="L49" s="57"/>
      <c r="M49" s="43" t="s">
        <v>1277</v>
      </c>
    </row>
    <row r="50" spans="1:13" x14ac:dyDescent="0.45">
      <c r="A50" s="28">
        <v>48</v>
      </c>
      <c r="B50" s="27" t="s">
        <v>297</v>
      </c>
      <c r="C50" s="27" t="s">
        <v>684</v>
      </c>
      <c r="D50" s="27" t="s">
        <v>39</v>
      </c>
      <c r="E50" s="27" t="s">
        <v>43</v>
      </c>
      <c r="F50" s="27" t="s">
        <v>1278</v>
      </c>
      <c r="G50" s="27" t="s">
        <v>321</v>
      </c>
      <c r="I50" s="9"/>
      <c r="J50" s="57"/>
      <c r="K50" s="8"/>
      <c r="L50" s="57"/>
      <c r="M50" s="41" t="s">
        <v>1265</v>
      </c>
    </row>
    <row r="51" spans="1:13" x14ac:dyDescent="0.45">
      <c r="A51" s="28">
        <v>49</v>
      </c>
      <c r="B51" s="27" t="s">
        <v>82</v>
      </c>
      <c r="C51" s="27" t="s">
        <v>111</v>
      </c>
      <c r="D51" s="27" t="s">
        <v>41</v>
      </c>
      <c r="E51" s="27" t="s">
        <v>40</v>
      </c>
      <c r="F51" s="27" t="s">
        <v>1279</v>
      </c>
      <c r="G51" s="27" t="s">
        <v>7</v>
      </c>
      <c r="I51" s="9"/>
      <c r="J51" s="57"/>
      <c r="K51" s="8"/>
      <c r="L51" s="57"/>
      <c r="M51" s="67" t="s">
        <v>1280</v>
      </c>
    </row>
    <row r="52" spans="1:13" x14ac:dyDescent="0.45">
      <c r="A52" s="28">
        <v>50</v>
      </c>
      <c r="B52" s="27" t="s">
        <v>297</v>
      </c>
      <c r="C52" s="27" t="s">
        <v>323</v>
      </c>
      <c r="D52" s="27" t="s">
        <v>41</v>
      </c>
      <c r="E52" s="27" t="s">
        <v>40</v>
      </c>
      <c r="F52" s="27" t="s">
        <v>1281</v>
      </c>
      <c r="G52" s="27" t="s">
        <v>321</v>
      </c>
      <c r="I52" s="9"/>
      <c r="J52" s="57"/>
      <c r="K52" s="8"/>
      <c r="L52" s="57"/>
      <c r="M52" s="67"/>
    </row>
    <row r="53" spans="1:13" x14ac:dyDescent="0.45">
      <c r="A53" s="28">
        <v>51</v>
      </c>
      <c r="B53" s="27" t="s">
        <v>297</v>
      </c>
      <c r="C53" s="27" t="s">
        <v>795</v>
      </c>
      <c r="D53" s="27" t="s">
        <v>41</v>
      </c>
      <c r="E53" s="27" t="s">
        <v>43</v>
      </c>
      <c r="F53" s="27" t="s">
        <v>1282</v>
      </c>
      <c r="G53" s="27" t="s">
        <v>321</v>
      </c>
      <c r="I53" s="36" t="s">
        <v>1283</v>
      </c>
      <c r="J53" s="85"/>
      <c r="K53" s="85"/>
      <c r="L53" s="50"/>
      <c r="M53" s="39" t="s">
        <v>322</v>
      </c>
    </row>
    <row r="54" spans="1:13" x14ac:dyDescent="0.45">
      <c r="A54" s="28">
        <v>52</v>
      </c>
      <c r="B54" s="27" t="s">
        <v>297</v>
      </c>
      <c r="C54" s="27" t="s">
        <v>817</v>
      </c>
      <c r="D54" s="27" t="s">
        <v>41</v>
      </c>
      <c r="E54" s="27" t="s">
        <v>40</v>
      </c>
      <c r="F54" s="27" t="s">
        <v>1284</v>
      </c>
      <c r="G54" s="27" t="s">
        <v>465</v>
      </c>
      <c r="I54" s="9"/>
      <c r="J54" s="57"/>
      <c r="K54" s="8"/>
      <c r="L54" s="51"/>
      <c r="M54" s="41" t="s">
        <v>307</v>
      </c>
    </row>
    <row r="55" spans="1:13" x14ac:dyDescent="0.45">
      <c r="A55" s="28">
        <v>53</v>
      </c>
      <c r="B55" s="27" t="s">
        <v>297</v>
      </c>
      <c r="C55" s="27" t="s">
        <v>524</v>
      </c>
      <c r="D55" s="27" t="s">
        <v>41</v>
      </c>
      <c r="E55" s="27" t="s">
        <v>40</v>
      </c>
      <c r="F55" s="27" t="s">
        <v>1285</v>
      </c>
      <c r="G55" s="27" t="s">
        <v>465</v>
      </c>
      <c r="I55" s="9"/>
      <c r="J55" s="50"/>
      <c r="K55" s="43" t="s">
        <v>1286</v>
      </c>
      <c r="L55" s="53"/>
      <c r="M55" s="8"/>
    </row>
    <row r="56" spans="1:13" x14ac:dyDescent="0.45">
      <c r="A56" s="28">
        <v>54</v>
      </c>
      <c r="B56" s="27" t="s">
        <v>297</v>
      </c>
      <c r="C56" s="27" t="s">
        <v>883</v>
      </c>
      <c r="D56" s="27" t="s">
        <v>41</v>
      </c>
      <c r="E56" s="27" t="s">
        <v>43</v>
      </c>
      <c r="F56" s="27" t="s">
        <v>1287</v>
      </c>
      <c r="G56" s="27" t="s">
        <v>321</v>
      </c>
      <c r="I56" s="9"/>
      <c r="J56" s="51"/>
      <c r="K56" s="41" t="s">
        <v>330</v>
      </c>
      <c r="L56" s="54"/>
      <c r="M56" s="67"/>
    </row>
    <row r="57" spans="1:13" x14ac:dyDescent="0.45">
      <c r="A57" s="28">
        <v>55</v>
      </c>
      <c r="B57" s="27" t="s">
        <v>82</v>
      </c>
      <c r="C57" s="27" t="s">
        <v>700</v>
      </c>
      <c r="D57" s="27" t="s">
        <v>41</v>
      </c>
      <c r="E57" s="27" t="s">
        <v>40</v>
      </c>
      <c r="F57" s="27" t="s">
        <v>1288</v>
      </c>
      <c r="G57" s="27" t="s">
        <v>360</v>
      </c>
      <c r="I57" s="9"/>
      <c r="J57" s="54"/>
      <c r="K57" s="41" t="s">
        <v>1289</v>
      </c>
      <c r="L57" s="56"/>
      <c r="M57" s="39" t="s">
        <v>333</v>
      </c>
    </row>
    <row r="58" spans="1:13" x14ac:dyDescent="0.45">
      <c r="A58" s="28">
        <v>56</v>
      </c>
      <c r="B58" s="27" t="s">
        <v>297</v>
      </c>
      <c r="C58" s="27" t="s">
        <v>753</v>
      </c>
      <c r="D58" s="27" t="s">
        <v>41</v>
      </c>
      <c r="E58" s="27" t="s">
        <v>40</v>
      </c>
      <c r="F58" s="27" t="s">
        <v>1290</v>
      </c>
      <c r="G58" s="27" t="s">
        <v>704</v>
      </c>
      <c r="I58" s="22"/>
      <c r="J58" s="54"/>
      <c r="K58" s="41" t="s">
        <v>1291</v>
      </c>
      <c r="L58" s="57"/>
      <c r="M58" s="41" t="s">
        <v>307</v>
      </c>
    </row>
    <row r="59" spans="1:13" x14ac:dyDescent="0.45">
      <c r="A59" s="28">
        <v>57</v>
      </c>
      <c r="B59" s="27" t="s">
        <v>82</v>
      </c>
      <c r="C59" s="27" t="s">
        <v>888</v>
      </c>
      <c r="D59" s="27" t="s">
        <v>41</v>
      </c>
      <c r="E59" s="27" t="s">
        <v>44</v>
      </c>
      <c r="F59" s="27" t="s">
        <v>1292</v>
      </c>
      <c r="G59" s="27" t="s">
        <v>465</v>
      </c>
      <c r="I59" s="48" t="s">
        <v>1293</v>
      </c>
      <c r="J59" s="54"/>
      <c r="K59" s="8"/>
      <c r="L59" s="57"/>
      <c r="M59" s="41"/>
    </row>
    <row r="60" spans="1:13" x14ac:dyDescent="0.45">
      <c r="A60" s="28">
        <v>58</v>
      </c>
      <c r="B60" s="27" t="s">
        <v>297</v>
      </c>
      <c r="C60" s="27" t="s">
        <v>662</v>
      </c>
      <c r="D60" s="27" t="s">
        <v>39</v>
      </c>
      <c r="E60" s="27" t="s">
        <v>43</v>
      </c>
      <c r="F60" s="27" t="s">
        <v>1294</v>
      </c>
      <c r="G60" s="27" t="s">
        <v>360</v>
      </c>
      <c r="I60" s="4" t="s">
        <v>314</v>
      </c>
      <c r="J60" s="54"/>
      <c r="K60" s="8"/>
      <c r="L60" s="57"/>
      <c r="M60" s="23"/>
    </row>
    <row r="61" spans="1:13" x14ac:dyDescent="0.45">
      <c r="A61" s="28">
        <v>59</v>
      </c>
      <c r="B61" s="27" t="s">
        <v>297</v>
      </c>
      <c r="C61" s="27" t="s">
        <v>940</v>
      </c>
      <c r="D61" s="27" t="s">
        <v>39</v>
      </c>
      <c r="E61" s="27" t="s">
        <v>40</v>
      </c>
      <c r="F61" s="27" t="s">
        <v>1295</v>
      </c>
      <c r="G61" s="27" t="s">
        <v>7</v>
      </c>
      <c r="I61" s="9"/>
      <c r="J61" s="54"/>
      <c r="K61" s="8"/>
      <c r="L61" s="50"/>
      <c r="M61" s="41" t="s">
        <v>300</v>
      </c>
    </row>
    <row r="62" spans="1:13" x14ac:dyDescent="0.45">
      <c r="A62" s="28">
        <v>60</v>
      </c>
      <c r="B62" s="27" t="s">
        <v>297</v>
      </c>
      <c r="C62" s="27" t="s">
        <v>436</v>
      </c>
      <c r="D62" s="27" t="s">
        <v>39</v>
      </c>
      <c r="E62" s="27" t="s">
        <v>43</v>
      </c>
      <c r="F62" s="27" t="s">
        <v>1296</v>
      </c>
      <c r="G62" s="27" t="s">
        <v>434</v>
      </c>
      <c r="I62" s="9"/>
      <c r="J62" s="54"/>
      <c r="K62" s="23"/>
      <c r="L62" s="51"/>
      <c r="M62" s="43" t="s">
        <v>302</v>
      </c>
    </row>
    <row r="63" spans="1:13" x14ac:dyDescent="0.45">
      <c r="A63" s="28">
        <v>61</v>
      </c>
      <c r="B63" s="27" t="s">
        <v>297</v>
      </c>
      <c r="C63" s="27" t="s">
        <v>1068</v>
      </c>
      <c r="D63" s="27" t="s">
        <v>39</v>
      </c>
      <c r="E63" s="27" t="s">
        <v>43</v>
      </c>
      <c r="F63" s="27" t="s">
        <v>1297</v>
      </c>
      <c r="G63" s="27" t="s">
        <v>292</v>
      </c>
      <c r="I63" s="9"/>
      <c r="J63" s="56"/>
      <c r="K63" s="43" t="s">
        <v>1298</v>
      </c>
      <c r="L63" s="54"/>
      <c r="M63" s="41" t="s">
        <v>305</v>
      </c>
    </row>
    <row r="64" spans="1:13" x14ac:dyDescent="0.45">
      <c r="A64" s="28">
        <v>62</v>
      </c>
      <c r="B64" s="27" t="s">
        <v>82</v>
      </c>
      <c r="C64" s="27" t="s">
        <v>97</v>
      </c>
      <c r="D64" s="27" t="s">
        <v>41</v>
      </c>
      <c r="E64" s="27" t="s">
        <v>40</v>
      </c>
      <c r="F64" s="27" t="s">
        <v>1299</v>
      </c>
      <c r="G64" s="27" t="s">
        <v>292</v>
      </c>
      <c r="I64" s="9"/>
      <c r="J64" s="57"/>
      <c r="K64" s="45" t="s">
        <v>307</v>
      </c>
      <c r="L64" s="54"/>
      <c r="M64" s="8"/>
    </row>
    <row r="65" spans="1:13" x14ac:dyDescent="0.45">
      <c r="A65" s="28">
        <v>63</v>
      </c>
      <c r="B65" s="27" t="s">
        <v>297</v>
      </c>
      <c r="C65" s="27" t="s">
        <v>275</v>
      </c>
      <c r="D65" s="27" t="s">
        <v>39</v>
      </c>
      <c r="E65" s="27" t="s">
        <v>40</v>
      </c>
      <c r="F65" s="27" t="s">
        <v>1300</v>
      </c>
      <c r="G65" s="27" t="s">
        <v>434</v>
      </c>
      <c r="I65" s="9"/>
      <c r="J65" s="57"/>
      <c r="K65" s="41" t="s">
        <v>1301</v>
      </c>
      <c r="L65" s="56"/>
      <c r="M65" s="43" t="s">
        <v>1302</v>
      </c>
    </row>
    <row r="66" spans="1:13" x14ac:dyDescent="0.45">
      <c r="A66" s="28">
        <v>64</v>
      </c>
      <c r="B66" s="27" t="s">
        <v>297</v>
      </c>
      <c r="C66" s="27" t="s">
        <v>735</v>
      </c>
      <c r="D66" s="27" t="s">
        <v>39</v>
      </c>
      <c r="E66" s="27" t="s">
        <v>40</v>
      </c>
      <c r="F66" s="27" t="s">
        <v>1303</v>
      </c>
      <c r="G66" s="27" t="s">
        <v>434</v>
      </c>
      <c r="I66" s="9"/>
      <c r="J66" s="57"/>
      <c r="K66" s="8" t="s">
        <v>1304</v>
      </c>
      <c r="L66" s="57"/>
      <c r="M66" s="41" t="s">
        <v>316</v>
      </c>
    </row>
    <row r="67" spans="1:13" x14ac:dyDescent="0.45">
      <c r="A67" s="28">
        <v>65</v>
      </c>
      <c r="B67" s="27" t="s">
        <v>297</v>
      </c>
      <c r="C67" s="27" t="s">
        <v>617</v>
      </c>
      <c r="D67" s="27" t="s">
        <v>41</v>
      </c>
      <c r="E67" s="27" t="s">
        <v>42</v>
      </c>
      <c r="F67" s="27" t="s">
        <v>1305</v>
      </c>
      <c r="G67" s="27" t="s">
        <v>465</v>
      </c>
      <c r="I67" s="9"/>
      <c r="J67" s="57"/>
      <c r="K67" s="8"/>
      <c r="L67" s="57"/>
      <c r="M67" s="41"/>
    </row>
    <row r="68" spans="1:13" x14ac:dyDescent="0.45">
      <c r="A68" s="28">
        <v>66</v>
      </c>
      <c r="B68" s="27" t="s">
        <v>82</v>
      </c>
      <c r="C68" s="27" t="s">
        <v>99</v>
      </c>
      <c r="D68" s="27" t="s">
        <v>39</v>
      </c>
      <c r="E68" s="27" t="s">
        <v>43</v>
      </c>
      <c r="F68" s="27" t="s">
        <v>1306</v>
      </c>
      <c r="G68" s="27" t="s">
        <v>292</v>
      </c>
      <c r="I68" s="22"/>
      <c r="J68" s="57"/>
      <c r="K68" s="8"/>
      <c r="L68" s="57"/>
      <c r="M68" s="8"/>
    </row>
    <row r="69" spans="1:13" x14ac:dyDescent="0.45">
      <c r="A69" s="28">
        <v>67</v>
      </c>
      <c r="B69" s="27" t="s">
        <v>297</v>
      </c>
      <c r="C69" s="27" t="s">
        <v>477</v>
      </c>
      <c r="D69" s="27" t="s">
        <v>41</v>
      </c>
      <c r="E69" s="27" t="s">
        <v>40</v>
      </c>
      <c r="F69" s="27" t="s">
        <v>1307</v>
      </c>
      <c r="G69" s="27" t="s">
        <v>465</v>
      </c>
      <c r="I69" s="9"/>
      <c r="J69" s="57"/>
      <c r="K69" s="8"/>
      <c r="L69" s="50"/>
      <c r="M69" s="39" t="s">
        <v>1308</v>
      </c>
    </row>
    <row r="70" spans="1:13" x14ac:dyDescent="0.45">
      <c r="A70" s="28">
        <v>68</v>
      </c>
      <c r="B70" s="27" t="s">
        <v>297</v>
      </c>
      <c r="C70" s="27" t="s">
        <v>878</v>
      </c>
      <c r="D70" s="27" t="s">
        <v>41</v>
      </c>
      <c r="E70" s="27" t="s">
        <v>40</v>
      </c>
      <c r="F70" s="27" t="s">
        <v>1309</v>
      </c>
      <c r="G70" s="27" t="s">
        <v>321</v>
      </c>
      <c r="I70" s="36" t="s">
        <v>1310</v>
      </c>
      <c r="J70" s="57"/>
      <c r="K70" s="8"/>
      <c r="L70" s="51"/>
      <c r="M70" s="52" t="s">
        <v>1311</v>
      </c>
    </row>
    <row r="71" spans="1:13" x14ac:dyDescent="0.45">
      <c r="A71" s="28">
        <v>69</v>
      </c>
      <c r="B71" s="27" t="s">
        <v>82</v>
      </c>
      <c r="C71" s="27" t="s">
        <v>237</v>
      </c>
      <c r="D71" s="27" t="s">
        <v>39</v>
      </c>
      <c r="E71" s="27" t="s">
        <v>43</v>
      </c>
      <c r="F71" s="27" t="s">
        <v>1312</v>
      </c>
      <c r="G71" s="27" t="s">
        <v>221</v>
      </c>
      <c r="I71" s="9"/>
      <c r="J71" s="50"/>
      <c r="K71" s="39" t="s">
        <v>1313</v>
      </c>
      <c r="L71" s="53"/>
      <c r="M71" s="52" t="s">
        <v>1314</v>
      </c>
    </row>
    <row r="72" spans="1:13" x14ac:dyDescent="0.45">
      <c r="A72" s="28">
        <v>70</v>
      </c>
      <c r="B72" s="27" t="s">
        <v>38</v>
      </c>
      <c r="C72" s="27" t="s">
        <v>240</v>
      </c>
      <c r="D72" s="27" t="s">
        <v>39</v>
      </c>
      <c r="E72" s="27" t="s">
        <v>43</v>
      </c>
      <c r="F72" s="27" t="s">
        <v>1315</v>
      </c>
      <c r="G72" s="27" t="s">
        <v>221</v>
      </c>
      <c r="I72" s="9"/>
      <c r="J72" s="51"/>
      <c r="K72" s="52" t="s">
        <v>307</v>
      </c>
      <c r="L72" s="54"/>
      <c r="M72" s="8"/>
    </row>
    <row r="73" spans="1:13" x14ac:dyDescent="0.45">
      <c r="A73" s="28">
        <v>71</v>
      </c>
      <c r="B73" s="27" t="s">
        <v>297</v>
      </c>
      <c r="C73" s="27" t="s">
        <v>533</v>
      </c>
      <c r="D73" s="27" t="s">
        <v>39</v>
      </c>
      <c r="E73" s="27" t="s">
        <v>40</v>
      </c>
      <c r="F73" s="27" t="s">
        <v>1316</v>
      </c>
      <c r="G73" s="27" t="s">
        <v>321</v>
      </c>
      <c r="I73" s="9"/>
      <c r="J73" s="54"/>
      <c r="K73" s="52"/>
      <c r="L73" s="56"/>
      <c r="M73" s="39" t="s">
        <v>1317</v>
      </c>
    </row>
    <row r="74" spans="1:13" x14ac:dyDescent="0.45">
      <c r="A74" s="28">
        <v>72</v>
      </c>
      <c r="B74" s="27" t="s">
        <v>297</v>
      </c>
      <c r="C74" s="27" t="s">
        <v>286</v>
      </c>
      <c r="D74" s="27" t="s">
        <v>39</v>
      </c>
      <c r="E74" s="27" t="s">
        <v>43</v>
      </c>
      <c r="F74" s="27" t="s">
        <v>1318</v>
      </c>
      <c r="G74" s="27" t="s">
        <v>321</v>
      </c>
      <c r="I74" s="9"/>
      <c r="J74" s="54"/>
      <c r="K74" s="52"/>
      <c r="L74" s="57"/>
      <c r="M74" s="52" t="s">
        <v>307</v>
      </c>
    </row>
    <row r="75" spans="1:13" x14ac:dyDescent="0.45">
      <c r="A75" s="28">
        <v>73</v>
      </c>
      <c r="B75" s="27" t="s">
        <v>82</v>
      </c>
      <c r="C75" s="27" t="s">
        <v>143</v>
      </c>
      <c r="D75" s="27" t="s">
        <v>39</v>
      </c>
      <c r="E75" s="27" t="s">
        <v>43</v>
      </c>
      <c r="F75" s="27" t="s">
        <v>1319</v>
      </c>
      <c r="G75" s="27" t="s">
        <v>360</v>
      </c>
      <c r="I75" s="48" t="s">
        <v>1320</v>
      </c>
      <c r="J75" s="54"/>
      <c r="K75" s="52"/>
      <c r="L75" s="57"/>
      <c r="M75" s="59" t="s">
        <v>1321</v>
      </c>
    </row>
    <row r="76" spans="1:13" x14ac:dyDescent="0.45">
      <c r="A76" s="28">
        <v>74</v>
      </c>
      <c r="B76" s="27" t="s">
        <v>297</v>
      </c>
      <c r="C76" s="27" t="s">
        <v>722</v>
      </c>
      <c r="D76" s="27" t="s">
        <v>41</v>
      </c>
      <c r="E76" s="27" t="s">
        <v>43</v>
      </c>
      <c r="F76" s="27" t="s">
        <v>1322</v>
      </c>
      <c r="G76" s="27" t="s">
        <v>360</v>
      </c>
      <c r="I76" s="4" t="s">
        <v>314</v>
      </c>
      <c r="J76" s="54"/>
      <c r="K76" s="52"/>
      <c r="L76" s="57"/>
      <c r="M76" s="8"/>
    </row>
    <row r="77" spans="1:13" x14ac:dyDescent="0.45">
      <c r="A77" s="28">
        <v>75</v>
      </c>
      <c r="B77" s="27" t="s">
        <v>297</v>
      </c>
      <c r="C77" s="27" t="s">
        <v>885</v>
      </c>
      <c r="D77" s="27" t="s">
        <v>41</v>
      </c>
      <c r="E77" s="27" t="s">
        <v>40</v>
      </c>
      <c r="F77" s="27" t="s">
        <v>1323</v>
      </c>
      <c r="G77" s="27" t="s">
        <v>321</v>
      </c>
      <c r="I77" s="9"/>
      <c r="J77" s="54"/>
      <c r="K77" s="8"/>
      <c r="L77" s="50"/>
      <c r="M77" s="39" t="s">
        <v>1324</v>
      </c>
    </row>
    <row r="78" spans="1:13" x14ac:dyDescent="0.45">
      <c r="A78" s="28">
        <v>76</v>
      </c>
      <c r="B78" s="27" t="s">
        <v>59</v>
      </c>
      <c r="C78" s="27" t="s">
        <v>614</v>
      </c>
      <c r="D78" s="27" t="s">
        <v>39</v>
      </c>
      <c r="E78" s="27" t="s">
        <v>44</v>
      </c>
      <c r="F78" s="27" t="s">
        <v>1325</v>
      </c>
      <c r="G78" s="27" t="s">
        <v>556</v>
      </c>
      <c r="I78" s="8"/>
      <c r="J78" s="54"/>
      <c r="K78" s="41" t="s">
        <v>1326</v>
      </c>
      <c r="L78" s="51"/>
      <c r="M78" s="52" t="s">
        <v>1327</v>
      </c>
    </row>
    <row r="79" spans="1:13" x14ac:dyDescent="0.45">
      <c r="A79" s="28">
        <v>77</v>
      </c>
      <c r="B79" s="27" t="s">
        <v>297</v>
      </c>
      <c r="C79" s="27" t="s">
        <v>374</v>
      </c>
      <c r="D79" s="27" t="s">
        <v>39</v>
      </c>
      <c r="E79" s="27" t="s">
        <v>43</v>
      </c>
      <c r="F79" s="27" t="s">
        <v>1328</v>
      </c>
      <c r="G79" s="27" t="s">
        <v>321</v>
      </c>
      <c r="I79" s="39"/>
      <c r="J79" s="56"/>
      <c r="K79" s="39" t="s">
        <v>373</v>
      </c>
      <c r="L79" s="54"/>
      <c r="M79" s="52"/>
    </row>
    <row r="80" spans="1:13" x14ac:dyDescent="0.45">
      <c r="A80" s="28">
        <v>78</v>
      </c>
      <c r="B80" s="27" t="s">
        <v>297</v>
      </c>
      <c r="C80" s="27" t="s">
        <v>543</v>
      </c>
      <c r="D80" s="27" t="s">
        <v>41</v>
      </c>
      <c r="E80" s="27" t="s">
        <v>43</v>
      </c>
      <c r="F80" s="27" t="s">
        <v>1329</v>
      </c>
      <c r="G80" s="27" t="s">
        <v>465</v>
      </c>
      <c r="I80" s="39"/>
      <c r="J80" s="57"/>
      <c r="K80" s="52" t="s">
        <v>307</v>
      </c>
      <c r="L80" s="54"/>
      <c r="M80" s="41" t="s">
        <v>1330</v>
      </c>
    </row>
    <row r="81" spans="1:13" x14ac:dyDescent="0.45">
      <c r="A81" s="28">
        <v>79</v>
      </c>
      <c r="B81" s="27" t="s">
        <v>297</v>
      </c>
      <c r="C81" s="27" t="s">
        <v>84</v>
      </c>
      <c r="D81" s="27" t="s">
        <v>41</v>
      </c>
      <c r="E81" s="27" t="s">
        <v>46</v>
      </c>
      <c r="F81" s="27" t="s">
        <v>1331</v>
      </c>
      <c r="G81" s="27" t="s">
        <v>351</v>
      </c>
      <c r="I81" s="8"/>
      <c r="J81" s="57"/>
      <c r="K81" s="52" t="s">
        <v>1332</v>
      </c>
      <c r="L81" s="56"/>
      <c r="M81" s="39" t="s">
        <v>1333</v>
      </c>
    </row>
    <row r="82" spans="1:13" x14ac:dyDescent="0.45">
      <c r="A82" s="28">
        <v>80</v>
      </c>
      <c r="B82" s="27" t="s">
        <v>82</v>
      </c>
      <c r="C82" s="27" t="s">
        <v>179</v>
      </c>
      <c r="D82" s="27" t="s">
        <v>39</v>
      </c>
      <c r="E82" s="27" t="s">
        <v>40</v>
      </c>
      <c r="F82" s="27" t="s">
        <v>1334</v>
      </c>
      <c r="G82" s="27" t="s">
        <v>351</v>
      </c>
      <c r="I82" s="8"/>
      <c r="J82" s="57"/>
      <c r="K82" s="52"/>
      <c r="L82" s="57"/>
      <c r="M82" s="52" t="s">
        <v>1335</v>
      </c>
    </row>
    <row r="83" spans="1:13" x14ac:dyDescent="0.45">
      <c r="A83" s="28">
        <v>81</v>
      </c>
      <c r="B83" s="27" t="s">
        <v>82</v>
      </c>
      <c r="C83" s="27" t="s">
        <v>215</v>
      </c>
      <c r="D83" s="27" t="s">
        <v>39</v>
      </c>
      <c r="E83" s="27" t="s">
        <v>60</v>
      </c>
      <c r="F83" s="27" t="s">
        <v>1336</v>
      </c>
      <c r="G83" s="27" t="s">
        <v>51</v>
      </c>
      <c r="I83" s="8"/>
      <c r="J83" s="57"/>
      <c r="K83" s="55"/>
      <c r="L83" s="57"/>
      <c r="M83" s="52" t="s">
        <v>1337</v>
      </c>
    </row>
    <row r="84" spans="1:13" x14ac:dyDescent="0.45">
      <c r="A84" s="28">
        <v>82</v>
      </c>
      <c r="B84" s="27" t="s">
        <v>82</v>
      </c>
      <c r="C84" s="27" t="s">
        <v>379</v>
      </c>
      <c r="D84" s="27" t="s">
        <v>41</v>
      </c>
      <c r="E84" s="27" t="s">
        <v>61</v>
      </c>
      <c r="F84" s="27" t="s">
        <v>1338</v>
      </c>
      <c r="G84" s="27" t="s">
        <v>351</v>
      </c>
    </row>
    <row r="85" spans="1:13" x14ac:dyDescent="0.45">
      <c r="A85" s="28">
        <v>83</v>
      </c>
      <c r="B85" s="27" t="s">
        <v>297</v>
      </c>
      <c r="C85" s="27" t="s">
        <v>244</v>
      </c>
      <c r="D85" s="27" t="s">
        <v>39</v>
      </c>
      <c r="E85" s="27" t="s">
        <v>40</v>
      </c>
      <c r="F85" s="27" t="s">
        <v>1339</v>
      </c>
      <c r="G85" s="27" t="s">
        <v>51</v>
      </c>
    </row>
    <row r="86" spans="1:13" x14ac:dyDescent="0.45">
      <c r="A86" s="28">
        <v>84</v>
      </c>
      <c r="B86" s="27" t="s">
        <v>82</v>
      </c>
      <c r="C86" s="27" t="s">
        <v>122</v>
      </c>
      <c r="D86" s="27" t="s">
        <v>41</v>
      </c>
      <c r="E86" s="27" t="s">
        <v>43</v>
      </c>
      <c r="F86" s="27" t="s">
        <v>1340</v>
      </c>
      <c r="G86" s="27" t="s">
        <v>465</v>
      </c>
    </row>
    <row r="87" spans="1:13" x14ac:dyDescent="0.45">
      <c r="A87" s="28">
        <v>85</v>
      </c>
      <c r="B87" s="27" t="s">
        <v>82</v>
      </c>
      <c r="C87" s="27" t="s">
        <v>148</v>
      </c>
      <c r="D87" s="27" t="s">
        <v>39</v>
      </c>
      <c r="E87" s="27" t="s">
        <v>43</v>
      </c>
      <c r="F87" s="27" t="s">
        <v>1341</v>
      </c>
      <c r="G87" s="27" t="s">
        <v>51</v>
      </c>
    </row>
    <row r="88" spans="1:13" x14ac:dyDescent="0.45">
      <c r="A88" s="28">
        <v>86</v>
      </c>
      <c r="B88" s="27" t="s">
        <v>59</v>
      </c>
      <c r="C88" s="27" t="s">
        <v>166</v>
      </c>
      <c r="D88" s="27" t="s">
        <v>41</v>
      </c>
      <c r="E88" s="27" t="s">
        <v>40</v>
      </c>
      <c r="F88" s="27" t="s">
        <v>1342</v>
      </c>
      <c r="G88" s="27" t="s">
        <v>51</v>
      </c>
    </row>
    <row r="89" spans="1:13" x14ac:dyDescent="0.45">
      <c r="A89" s="28">
        <v>87</v>
      </c>
      <c r="B89" s="27" t="s">
        <v>82</v>
      </c>
      <c r="C89" s="27" t="s">
        <v>153</v>
      </c>
      <c r="D89" s="27" t="s">
        <v>39</v>
      </c>
      <c r="E89" s="27" t="s">
        <v>43</v>
      </c>
      <c r="F89" s="27" t="s">
        <v>1343</v>
      </c>
      <c r="G89" s="27" t="s">
        <v>351</v>
      </c>
    </row>
    <row r="90" spans="1:13" x14ac:dyDescent="0.45">
      <c r="A90" s="28">
        <v>88</v>
      </c>
      <c r="B90" s="27" t="s">
        <v>297</v>
      </c>
      <c r="C90" s="27" t="s">
        <v>892</v>
      </c>
      <c r="D90" s="27" t="s">
        <v>39</v>
      </c>
      <c r="E90" s="27" t="s">
        <v>40</v>
      </c>
      <c r="F90" s="27" t="s">
        <v>1344</v>
      </c>
      <c r="G90" s="27" t="s">
        <v>7</v>
      </c>
    </row>
    <row r="91" spans="1:13" x14ac:dyDescent="0.45">
      <c r="A91" s="28">
        <v>89</v>
      </c>
      <c r="B91" s="27" t="s">
        <v>297</v>
      </c>
      <c r="C91" s="27" t="s">
        <v>238</v>
      </c>
      <c r="D91" s="27" t="s">
        <v>41</v>
      </c>
      <c r="E91" s="27" t="s">
        <v>44</v>
      </c>
      <c r="F91" s="27" t="s">
        <v>1345</v>
      </c>
      <c r="G91" s="27" t="s">
        <v>7</v>
      </c>
    </row>
    <row r="92" spans="1:13" x14ac:dyDescent="0.45">
      <c r="A92" s="28">
        <v>90</v>
      </c>
      <c r="B92" s="27" t="s">
        <v>82</v>
      </c>
      <c r="C92" s="27" t="s">
        <v>115</v>
      </c>
      <c r="D92" s="27" t="s">
        <v>39</v>
      </c>
      <c r="E92" s="27" t="s">
        <v>45</v>
      </c>
      <c r="F92" s="27" t="s">
        <v>1346</v>
      </c>
      <c r="G92" s="27" t="s">
        <v>7</v>
      </c>
    </row>
    <row r="93" spans="1:13" x14ac:dyDescent="0.45">
      <c r="A93" s="28">
        <v>91</v>
      </c>
      <c r="B93" s="27" t="s">
        <v>82</v>
      </c>
      <c r="C93" s="27" t="s">
        <v>196</v>
      </c>
      <c r="D93" s="27" t="s">
        <v>41</v>
      </c>
      <c r="E93" s="27" t="s">
        <v>43</v>
      </c>
      <c r="F93" s="27" t="s">
        <v>1347</v>
      </c>
      <c r="G93" s="27" t="s">
        <v>360</v>
      </c>
    </row>
    <row r="94" spans="1:13" x14ac:dyDescent="0.45">
      <c r="A94" s="28">
        <v>92</v>
      </c>
      <c r="B94" s="27" t="s">
        <v>59</v>
      </c>
      <c r="C94" s="27" t="s">
        <v>73</v>
      </c>
      <c r="D94" s="27" t="s">
        <v>41</v>
      </c>
      <c r="E94" s="27" t="s">
        <v>40</v>
      </c>
      <c r="F94" s="27" t="s">
        <v>1348</v>
      </c>
      <c r="G94" s="27" t="s">
        <v>292</v>
      </c>
    </row>
    <row r="95" spans="1:13" x14ac:dyDescent="0.45">
      <c r="A95" s="28">
        <v>93</v>
      </c>
      <c r="B95" s="27" t="s">
        <v>297</v>
      </c>
      <c r="C95" s="27" t="s">
        <v>381</v>
      </c>
      <c r="D95" s="27" t="s">
        <v>41</v>
      </c>
      <c r="E95" s="27" t="s">
        <v>40</v>
      </c>
      <c r="F95" s="27" t="s">
        <v>1349</v>
      </c>
      <c r="G95" s="27" t="s">
        <v>360</v>
      </c>
    </row>
    <row r="96" spans="1:13" x14ac:dyDescent="0.45">
      <c r="A96" s="28">
        <v>94</v>
      </c>
      <c r="B96" s="27" t="s">
        <v>297</v>
      </c>
      <c r="C96" s="27" t="s">
        <v>668</v>
      </c>
      <c r="D96" s="27" t="s">
        <v>41</v>
      </c>
      <c r="E96" s="27" t="s">
        <v>40</v>
      </c>
      <c r="F96" s="27" t="s">
        <v>1350</v>
      </c>
      <c r="G96" s="27" t="s">
        <v>360</v>
      </c>
    </row>
    <row r="97" spans="1:7" x14ac:dyDescent="0.45">
      <c r="A97" s="28">
        <v>95</v>
      </c>
      <c r="B97" s="27" t="s">
        <v>297</v>
      </c>
      <c r="C97" s="27" t="s">
        <v>743</v>
      </c>
      <c r="D97" s="27" t="s">
        <v>41</v>
      </c>
      <c r="E97" s="27" t="s">
        <v>43</v>
      </c>
      <c r="F97" s="27" t="s">
        <v>1351</v>
      </c>
      <c r="G97" s="27" t="s">
        <v>704</v>
      </c>
    </row>
    <row r="98" spans="1:7" x14ac:dyDescent="0.45">
      <c r="A98" s="28">
        <v>96</v>
      </c>
      <c r="B98" s="27" t="s">
        <v>297</v>
      </c>
      <c r="C98" s="27" t="s">
        <v>646</v>
      </c>
      <c r="D98" s="27" t="s">
        <v>39</v>
      </c>
      <c r="E98" s="27" t="s">
        <v>44</v>
      </c>
      <c r="F98" s="27" t="s">
        <v>1352</v>
      </c>
      <c r="G98" s="27" t="s">
        <v>351</v>
      </c>
    </row>
    <row r="99" spans="1:7" x14ac:dyDescent="0.45">
      <c r="A99" s="28">
        <v>97</v>
      </c>
      <c r="B99" s="27" t="s">
        <v>82</v>
      </c>
      <c r="C99" s="27" t="s">
        <v>142</v>
      </c>
      <c r="D99" s="27" t="s">
        <v>41</v>
      </c>
      <c r="E99" s="27" t="s">
        <v>40</v>
      </c>
      <c r="F99" s="27" t="s">
        <v>1353</v>
      </c>
      <c r="G99" s="27" t="s">
        <v>360</v>
      </c>
    </row>
    <row r="100" spans="1:7" x14ac:dyDescent="0.45">
      <c r="A100" s="28">
        <v>98</v>
      </c>
      <c r="B100" s="27" t="s">
        <v>297</v>
      </c>
      <c r="C100" s="27" t="s">
        <v>1146</v>
      </c>
      <c r="D100" s="27" t="s">
        <v>41</v>
      </c>
      <c r="E100" s="27" t="s">
        <v>40</v>
      </c>
      <c r="F100" s="27" t="s">
        <v>1354</v>
      </c>
      <c r="G100" s="27" t="s">
        <v>321</v>
      </c>
    </row>
    <row r="101" spans="1:7" x14ac:dyDescent="0.45">
      <c r="A101" s="28">
        <v>99</v>
      </c>
      <c r="B101" s="27" t="s">
        <v>297</v>
      </c>
      <c r="C101" s="27" t="s">
        <v>365</v>
      </c>
      <c r="D101" s="27" t="s">
        <v>39</v>
      </c>
      <c r="E101" s="27" t="s">
        <v>40</v>
      </c>
      <c r="F101" s="27" t="s">
        <v>1355</v>
      </c>
      <c r="G101" s="27" t="s">
        <v>360</v>
      </c>
    </row>
    <row r="102" spans="1:7" x14ac:dyDescent="0.45">
      <c r="A102" s="28">
        <v>100</v>
      </c>
      <c r="B102" s="27" t="s">
        <v>59</v>
      </c>
      <c r="C102" s="27" t="s">
        <v>107</v>
      </c>
      <c r="D102" s="27" t="s">
        <v>39</v>
      </c>
      <c r="E102" s="27" t="s">
        <v>47</v>
      </c>
      <c r="F102" s="27" t="s">
        <v>1356</v>
      </c>
      <c r="G102" s="27" t="s">
        <v>351</v>
      </c>
    </row>
    <row r="103" spans="1:7" x14ac:dyDescent="0.45">
      <c r="A103" s="28">
        <v>101</v>
      </c>
      <c r="B103" s="27" t="s">
        <v>297</v>
      </c>
      <c r="C103" s="27" t="s">
        <v>537</v>
      </c>
      <c r="D103" s="27" t="s">
        <v>41</v>
      </c>
      <c r="E103" s="27" t="s">
        <v>42</v>
      </c>
      <c r="F103" s="27" t="s">
        <v>1357</v>
      </c>
      <c r="G103" s="27" t="s">
        <v>465</v>
      </c>
    </row>
    <row r="104" spans="1:7" x14ac:dyDescent="0.45">
      <c r="A104" s="28">
        <v>102</v>
      </c>
      <c r="B104" s="27" t="s">
        <v>297</v>
      </c>
      <c r="C104" s="27" t="s">
        <v>829</v>
      </c>
      <c r="D104" s="27" t="s">
        <v>41</v>
      </c>
      <c r="E104" s="27" t="s">
        <v>42</v>
      </c>
      <c r="F104" s="27" t="s">
        <v>1358</v>
      </c>
      <c r="G104" s="27" t="s">
        <v>465</v>
      </c>
    </row>
    <row r="105" spans="1:7" x14ac:dyDescent="0.45">
      <c r="A105" s="28">
        <v>103</v>
      </c>
      <c r="B105" s="27" t="s">
        <v>297</v>
      </c>
      <c r="C105" s="27" t="s">
        <v>548</v>
      </c>
      <c r="D105" s="27" t="s">
        <v>41</v>
      </c>
      <c r="E105" s="27" t="s">
        <v>40</v>
      </c>
      <c r="F105" s="27" t="s">
        <v>1359</v>
      </c>
      <c r="G105" s="27" t="s">
        <v>321</v>
      </c>
    </row>
    <row r="106" spans="1:7" x14ac:dyDescent="0.45">
      <c r="A106" s="28">
        <v>104</v>
      </c>
      <c r="B106" s="27" t="s">
        <v>82</v>
      </c>
      <c r="C106" s="27" t="s">
        <v>520</v>
      </c>
      <c r="D106" s="27" t="s">
        <v>39</v>
      </c>
      <c r="E106" s="27" t="s">
        <v>43</v>
      </c>
      <c r="F106" s="27" t="s">
        <v>1360</v>
      </c>
      <c r="G106" s="27" t="s">
        <v>360</v>
      </c>
    </row>
    <row r="107" spans="1:7" x14ac:dyDescent="0.45">
      <c r="A107" s="28">
        <v>105</v>
      </c>
      <c r="B107" s="27" t="s">
        <v>297</v>
      </c>
      <c r="C107" s="27" t="s">
        <v>517</v>
      </c>
      <c r="D107" s="27" t="s">
        <v>41</v>
      </c>
      <c r="E107" s="27" t="s">
        <v>40</v>
      </c>
      <c r="F107" s="27" t="s">
        <v>1361</v>
      </c>
      <c r="G107" s="27" t="s">
        <v>360</v>
      </c>
    </row>
    <row r="108" spans="1:7" x14ac:dyDescent="0.45">
      <c r="A108" s="28">
        <v>106</v>
      </c>
      <c r="B108" s="27" t="s">
        <v>297</v>
      </c>
      <c r="C108" s="27" t="s">
        <v>348</v>
      </c>
      <c r="D108" s="27" t="s">
        <v>41</v>
      </c>
      <c r="E108" s="27" t="s">
        <v>40</v>
      </c>
      <c r="F108" s="27" t="s">
        <v>1362</v>
      </c>
      <c r="G108" s="27" t="s">
        <v>292</v>
      </c>
    </row>
    <row r="109" spans="1:7" x14ac:dyDescent="0.45">
      <c r="A109" s="28">
        <v>107</v>
      </c>
      <c r="B109" s="27" t="s">
        <v>59</v>
      </c>
      <c r="C109" s="27" t="s">
        <v>64</v>
      </c>
      <c r="D109" s="27" t="s">
        <v>39</v>
      </c>
      <c r="E109" s="27" t="s">
        <v>191</v>
      </c>
      <c r="F109" s="27" t="s">
        <v>1363</v>
      </c>
      <c r="G109" s="27" t="s">
        <v>292</v>
      </c>
    </row>
    <row r="110" spans="1:7" x14ac:dyDescent="0.45">
      <c r="A110" s="28">
        <v>108</v>
      </c>
      <c r="B110" s="27" t="s">
        <v>82</v>
      </c>
      <c r="C110" s="27" t="s">
        <v>126</v>
      </c>
      <c r="D110" s="27" t="s">
        <v>41</v>
      </c>
      <c r="E110" s="27" t="s">
        <v>40</v>
      </c>
      <c r="F110" s="27" t="s">
        <v>1364</v>
      </c>
      <c r="G110" s="27" t="s">
        <v>7</v>
      </c>
    </row>
    <row r="111" spans="1:7" x14ac:dyDescent="0.45">
      <c r="A111" s="28">
        <v>109</v>
      </c>
      <c r="B111" s="27" t="s">
        <v>38</v>
      </c>
      <c r="C111" s="27" t="s">
        <v>103</v>
      </c>
      <c r="D111" s="27" t="s">
        <v>41</v>
      </c>
      <c r="E111" s="27" t="s">
        <v>40</v>
      </c>
      <c r="F111" s="27" t="s">
        <v>1365</v>
      </c>
      <c r="G111" s="27" t="s">
        <v>51</v>
      </c>
    </row>
    <row r="112" spans="1:7" x14ac:dyDescent="0.45">
      <c r="A112" s="28">
        <v>110</v>
      </c>
      <c r="B112" s="27" t="s">
        <v>297</v>
      </c>
      <c r="C112" s="27" t="s">
        <v>116</v>
      </c>
      <c r="D112" s="27" t="s">
        <v>41</v>
      </c>
      <c r="E112" s="27" t="s">
        <v>40</v>
      </c>
      <c r="F112" s="27" t="s">
        <v>1366</v>
      </c>
      <c r="G112" s="27" t="s">
        <v>292</v>
      </c>
    </row>
    <row r="113" spans="1:7" x14ac:dyDescent="0.45">
      <c r="A113" s="28">
        <v>111</v>
      </c>
      <c r="B113" s="27" t="s">
        <v>59</v>
      </c>
      <c r="C113" s="27" t="s">
        <v>165</v>
      </c>
      <c r="D113" s="27" t="s">
        <v>41</v>
      </c>
      <c r="E113" s="27" t="s">
        <v>43</v>
      </c>
      <c r="F113" s="27" t="s">
        <v>1367</v>
      </c>
      <c r="G113" s="27" t="s">
        <v>51</v>
      </c>
    </row>
    <row r="114" spans="1:7" x14ac:dyDescent="0.45">
      <c r="A114" s="28">
        <v>112</v>
      </c>
      <c r="B114" s="27" t="s">
        <v>297</v>
      </c>
      <c r="C114" s="27" t="s">
        <v>625</v>
      </c>
      <c r="D114" s="27" t="s">
        <v>39</v>
      </c>
      <c r="E114" s="27" t="s">
        <v>43</v>
      </c>
      <c r="F114" s="27" t="s">
        <v>1368</v>
      </c>
      <c r="G114" s="27" t="s">
        <v>556</v>
      </c>
    </row>
    <row r="115" spans="1:7" x14ac:dyDescent="0.45">
      <c r="A115" s="28">
        <v>113</v>
      </c>
      <c r="B115" s="27" t="s">
        <v>297</v>
      </c>
      <c r="C115" s="27" t="s">
        <v>806</v>
      </c>
      <c r="D115" s="27" t="s">
        <v>39</v>
      </c>
      <c r="E115" s="27" t="s">
        <v>43</v>
      </c>
      <c r="F115" s="27" t="s">
        <v>1369</v>
      </c>
      <c r="G115" s="27" t="s">
        <v>556</v>
      </c>
    </row>
    <row r="116" spans="1:7" x14ac:dyDescent="0.45">
      <c r="A116" s="28">
        <v>114</v>
      </c>
      <c r="B116" s="27" t="s">
        <v>297</v>
      </c>
      <c r="C116" s="27" t="s">
        <v>718</v>
      </c>
      <c r="D116" s="27" t="s">
        <v>41</v>
      </c>
      <c r="E116" s="27" t="s">
        <v>42</v>
      </c>
      <c r="F116" s="27" t="s">
        <v>1370</v>
      </c>
      <c r="G116" s="27" t="s">
        <v>292</v>
      </c>
    </row>
    <row r="117" spans="1:7" x14ac:dyDescent="0.45">
      <c r="A117" s="28">
        <v>115</v>
      </c>
      <c r="B117" s="27" t="s">
        <v>59</v>
      </c>
      <c r="C117" s="27" t="s">
        <v>74</v>
      </c>
      <c r="D117" s="27" t="s">
        <v>41</v>
      </c>
      <c r="E117" s="27" t="s">
        <v>43</v>
      </c>
      <c r="F117" s="27" t="s">
        <v>1371</v>
      </c>
      <c r="G117" s="27" t="s">
        <v>556</v>
      </c>
    </row>
    <row r="118" spans="1:7" x14ac:dyDescent="0.45">
      <c r="A118" s="28">
        <v>116</v>
      </c>
      <c r="B118" s="27" t="s">
        <v>297</v>
      </c>
      <c r="C118" s="27" t="s">
        <v>619</v>
      </c>
      <c r="D118" s="27" t="s">
        <v>39</v>
      </c>
      <c r="E118" s="27" t="s">
        <v>62</v>
      </c>
      <c r="F118" s="27" t="s">
        <v>1372</v>
      </c>
      <c r="G118" s="27" t="s">
        <v>556</v>
      </c>
    </row>
    <row r="119" spans="1:7" x14ac:dyDescent="0.45">
      <c r="A119" s="28">
        <v>117</v>
      </c>
      <c r="B119" s="27" t="s">
        <v>297</v>
      </c>
      <c r="C119" s="27" t="s">
        <v>562</v>
      </c>
      <c r="D119" s="27" t="s">
        <v>39</v>
      </c>
      <c r="E119" s="27" t="s">
        <v>40</v>
      </c>
      <c r="F119" s="27" t="s">
        <v>1373</v>
      </c>
      <c r="G119" s="27" t="s">
        <v>360</v>
      </c>
    </row>
    <row r="120" spans="1:7" x14ac:dyDescent="0.45">
      <c r="A120" s="28">
        <v>118</v>
      </c>
      <c r="B120" s="27" t="s">
        <v>82</v>
      </c>
      <c r="C120" s="27" t="s">
        <v>159</v>
      </c>
      <c r="D120" s="27" t="s">
        <v>41</v>
      </c>
      <c r="E120" s="27" t="s">
        <v>40</v>
      </c>
      <c r="F120" s="27" t="s">
        <v>1374</v>
      </c>
      <c r="G120" s="27" t="s">
        <v>7</v>
      </c>
    </row>
    <row r="121" spans="1:7" x14ac:dyDescent="0.45">
      <c r="A121" s="28">
        <v>119</v>
      </c>
      <c r="B121" s="27" t="s">
        <v>82</v>
      </c>
      <c r="C121" s="27" t="s">
        <v>655</v>
      </c>
      <c r="D121" s="27" t="s">
        <v>39</v>
      </c>
      <c r="E121" s="27" t="s">
        <v>61</v>
      </c>
      <c r="F121" s="27" t="s">
        <v>1375</v>
      </c>
      <c r="G121" s="27" t="s">
        <v>351</v>
      </c>
    </row>
    <row r="122" spans="1:7" x14ac:dyDescent="0.45">
      <c r="A122" s="28">
        <v>120</v>
      </c>
      <c r="B122" s="27" t="s">
        <v>59</v>
      </c>
      <c r="C122" s="27" t="s">
        <v>83</v>
      </c>
      <c r="D122" s="27" t="s">
        <v>41</v>
      </c>
      <c r="E122" s="27" t="s">
        <v>43</v>
      </c>
      <c r="F122" s="27" t="s">
        <v>1376</v>
      </c>
      <c r="G122" s="27" t="s">
        <v>51</v>
      </c>
    </row>
    <row r="123" spans="1:7" x14ac:dyDescent="0.45">
      <c r="A123" s="28">
        <v>121</v>
      </c>
      <c r="B123" s="27" t="s">
        <v>297</v>
      </c>
      <c r="C123" s="27" t="s">
        <v>568</v>
      </c>
      <c r="D123" s="27" t="s">
        <v>39</v>
      </c>
      <c r="E123" s="27" t="s">
        <v>44</v>
      </c>
      <c r="F123" s="27" t="s">
        <v>1377</v>
      </c>
      <c r="G123" s="27" t="s">
        <v>51</v>
      </c>
    </row>
    <row r="124" spans="1:7" x14ac:dyDescent="0.45">
      <c r="A124" s="28">
        <v>122</v>
      </c>
      <c r="B124" s="27" t="s">
        <v>297</v>
      </c>
      <c r="C124" s="27" t="s">
        <v>276</v>
      </c>
      <c r="D124" s="27" t="s">
        <v>41</v>
      </c>
      <c r="E124" s="27" t="s">
        <v>40</v>
      </c>
      <c r="F124" s="27" t="s">
        <v>1378</v>
      </c>
      <c r="G124" s="27" t="s">
        <v>51</v>
      </c>
    </row>
    <row r="125" spans="1:7" x14ac:dyDescent="0.45">
      <c r="A125" s="28">
        <v>123</v>
      </c>
      <c r="B125" s="27" t="s">
        <v>59</v>
      </c>
      <c r="C125" s="27" t="s">
        <v>70</v>
      </c>
      <c r="D125" s="27" t="s">
        <v>39</v>
      </c>
      <c r="E125" s="27" t="s">
        <v>43</v>
      </c>
      <c r="F125" s="27" t="s">
        <v>1379</v>
      </c>
      <c r="G125" s="27" t="s">
        <v>51</v>
      </c>
    </row>
    <row r="126" spans="1:7" x14ac:dyDescent="0.45">
      <c r="A126" s="28">
        <v>124</v>
      </c>
      <c r="B126" s="27" t="s">
        <v>82</v>
      </c>
      <c r="C126" s="27" t="s">
        <v>427</v>
      </c>
      <c r="D126" s="27" t="s">
        <v>41</v>
      </c>
      <c r="E126" s="27" t="s">
        <v>40</v>
      </c>
      <c r="F126" s="27" t="s">
        <v>1380</v>
      </c>
      <c r="G126" s="27" t="s">
        <v>51</v>
      </c>
    </row>
    <row r="127" spans="1:7" x14ac:dyDescent="0.45">
      <c r="A127" s="28">
        <v>125</v>
      </c>
      <c r="B127" s="27" t="s">
        <v>82</v>
      </c>
      <c r="C127" s="27" t="s">
        <v>214</v>
      </c>
      <c r="D127" s="27" t="s">
        <v>41</v>
      </c>
      <c r="E127" s="27" t="s">
        <v>43</v>
      </c>
      <c r="F127" s="27" t="s">
        <v>1381</v>
      </c>
      <c r="G127" s="27" t="s">
        <v>51</v>
      </c>
    </row>
    <row r="128" spans="1:7" x14ac:dyDescent="0.45">
      <c r="A128" s="28">
        <v>126</v>
      </c>
      <c r="B128" s="27" t="s">
        <v>82</v>
      </c>
      <c r="C128" s="27" t="s">
        <v>261</v>
      </c>
      <c r="D128" s="27" t="s">
        <v>41</v>
      </c>
      <c r="E128" s="27" t="s">
        <v>43</v>
      </c>
      <c r="F128" s="27" t="s">
        <v>1382</v>
      </c>
      <c r="G128" s="27" t="s">
        <v>51</v>
      </c>
    </row>
    <row r="129" spans="1:7" x14ac:dyDescent="0.45">
      <c r="A129" s="28">
        <v>127</v>
      </c>
      <c r="B129" s="27" t="s">
        <v>59</v>
      </c>
      <c r="C129" s="27" t="s">
        <v>251</v>
      </c>
      <c r="D129" s="27" t="s">
        <v>41</v>
      </c>
      <c r="E129" s="27" t="s">
        <v>43</v>
      </c>
      <c r="F129" s="27" t="s">
        <v>1383</v>
      </c>
      <c r="G129" s="27" t="s">
        <v>51</v>
      </c>
    </row>
    <row r="130" spans="1:7" x14ac:dyDescent="0.45">
      <c r="A130" s="28">
        <v>128</v>
      </c>
      <c r="B130" s="27" t="s">
        <v>297</v>
      </c>
      <c r="C130" s="27" t="s">
        <v>572</v>
      </c>
      <c r="D130" s="27" t="s">
        <v>39</v>
      </c>
      <c r="E130" s="27" t="s">
        <v>40</v>
      </c>
      <c r="F130" s="27" t="s">
        <v>1384</v>
      </c>
      <c r="G130" s="27" t="s">
        <v>51</v>
      </c>
    </row>
    <row r="131" spans="1:7" x14ac:dyDescent="0.45">
      <c r="A131" s="28">
        <v>129</v>
      </c>
      <c r="B131" s="27" t="s">
        <v>297</v>
      </c>
      <c r="C131" s="27" t="s">
        <v>910</v>
      </c>
      <c r="D131" s="27" t="s">
        <v>41</v>
      </c>
      <c r="E131" s="27" t="s">
        <v>44</v>
      </c>
      <c r="F131" s="27" t="s">
        <v>1385</v>
      </c>
      <c r="G131" s="27" t="s">
        <v>51</v>
      </c>
    </row>
    <row r="132" spans="1:7" x14ac:dyDescent="0.45">
      <c r="A132" s="28">
        <v>130</v>
      </c>
      <c r="B132" s="27" t="s">
        <v>297</v>
      </c>
      <c r="C132" s="27" t="s">
        <v>987</v>
      </c>
      <c r="D132" s="27" t="s">
        <v>41</v>
      </c>
      <c r="E132" s="27" t="s">
        <v>44</v>
      </c>
      <c r="F132" s="27" t="s">
        <v>1386</v>
      </c>
      <c r="G132" s="27" t="s">
        <v>7</v>
      </c>
    </row>
    <row r="133" spans="1:7" x14ac:dyDescent="0.45">
      <c r="A133" s="28">
        <v>131</v>
      </c>
      <c r="B133" s="27" t="s">
        <v>59</v>
      </c>
      <c r="C133" s="27" t="s">
        <v>76</v>
      </c>
      <c r="D133" s="27" t="s">
        <v>41</v>
      </c>
      <c r="E133" s="27" t="s">
        <v>40</v>
      </c>
      <c r="F133" s="27" t="s">
        <v>1387</v>
      </c>
      <c r="G133" s="27" t="s">
        <v>51</v>
      </c>
    </row>
    <row r="134" spans="1:7" x14ac:dyDescent="0.45">
      <c r="A134" s="28">
        <v>132</v>
      </c>
      <c r="B134" s="27" t="s">
        <v>297</v>
      </c>
      <c r="C134" s="27" t="s">
        <v>746</v>
      </c>
      <c r="D134" s="27" t="s">
        <v>41</v>
      </c>
      <c r="E134" s="27" t="s">
        <v>40</v>
      </c>
      <c r="F134" s="27" t="s">
        <v>1388</v>
      </c>
      <c r="G134" s="27" t="s">
        <v>321</v>
      </c>
    </row>
    <row r="135" spans="1:7" x14ac:dyDescent="0.45">
      <c r="A135" s="28">
        <v>133</v>
      </c>
      <c r="B135" s="27" t="s">
        <v>297</v>
      </c>
      <c r="C135" s="27" t="s">
        <v>953</v>
      </c>
      <c r="D135" s="27" t="s">
        <v>39</v>
      </c>
      <c r="E135" s="27" t="s">
        <v>43</v>
      </c>
      <c r="F135" s="27" t="s">
        <v>1389</v>
      </c>
      <c r="G135" s="27" t="s">
        <v>51</v>
      </c>
    </row>
    <row r="136" spans="1:7" x14ac:dyDescent="0.45">
      <c r="A136" s="28">
        <v>134</v>
      </c>
      <c r="B136" s="27" t="s">
        <v>59</v>
      </c>
      <c r="C136" s="27" t="s">
        <v>228</v>
      </c>
      <c r="D136" s="27" t="s">
        <v>39</v>
      </c>
      <c r="E136" s="27" t="s">
        <v>40</v>
      </c>
      <c r="F136" s="27" t="s">
        <v>1390</v>
      </c>
      <c r="G136" s="27" t="s">
        <v>221</v>
      </c>
    </row>
    <row r="137" spans="1:7" x14ac:dyDescent="0.45">
      <c r="A137" s="28">
        <v>135</v>
      </c>
      <c r="B137" s="27" t="s">
        <v>38</v>
      </c>
      <c r="C137" s="27" t="s">
        <v>260</v>
      </c>
      <c r="D137" s="27" t="s">
        <v>39</v>
      </c>
      <c r="E137" s="27" t="s">
        <v>43</v>
      </c>
      <c r="F137" s="27" t="s">
        <v>1391</v>
      </c>
      <c r="G137" s="27" t="s">
        <v>221</v>
      </c>
    </row>
    <row r="138" spans="1:7" x14ac:dyDescent="0.45">
      <c r="A138" s="28">
        <v>136</v>
      </c>
      <c r="B138" s="27" t="s">
        <v>297</v>
      </c>
      <c r="C138" s="27" t="s">
        <v>1392</v>
      </c>
      <c r="D138" s="27" t="s">
        <v>39</v>
      </c>
      <c r="E138" s="27" t="s">
        <v>43</v>
      </c>
      <c r="F138" s="27" t="s">
        <v>1393</v>
      </c>
      <c r="G138" s="27" t="s">
        <v>465</v>
      </c>
    </row>
    <row r="139" spans="1:7" x14ac:dyDescent="0.45">
      <c r="A139" s="28">
        <v>137</v>
      </c>
      <c r="B139" s="27" t="s">
        <v>82</v>
      </c>
      <c r="C139" s="27" t="s">
        <v>596</v>
      </c>
      <c r="D139" s="27" t="s">
        <v>41</v>
      </c>
      <c r="E139" s="27" t="s">
        <v>43</v>
      </c>
      <c r="F139" s="27" t="s">
        <v>1394</v>
      </c>
      <c r="G139" s="27" t="s">
        <v>221</v>
      </c>
    </row>
    <row r="140" spans="1:7" x14ac:dyDescent="0.45">
      <c r="A140" s="28">
        <v>138</v>
      </c>
      <c r="B140" s="27" t="s">
        <v>38</v>
      </c>
      <c r="C140" s="27" t="s">
        <v>222</v>
      </c>
      <c r="D140" s="27" t="s">
        <v>39</v>
      </c>
      <c r="E140" s="27" t="s">
        <v>43</v>
      </c>
      <c r="F140" s="27" t="s">
        <v>1394</v>
      </c>
      <c r="G140" s="27" t="s">
        <v>221</v>
      </c>
    </row>
    <row r="141" spans="1:7" x14ac:dyDescent="0.45">
      <c r="A141" s="28">
        <v>139</v>
      </c>
      <c r="B141" s="27" t="s">
        <v>82</v>
      </c>
      <c r="C141" s="27" t="s">
        <v>245</v>
      </c>
      <c r="D141" s="27" t="s">
        <v>41</v>
      </c>
      <c r="E141" s="27" t="s">
        <v>44</v>
      </c>
      <c r="F141" s="27" t="s">
        <v>1395</v>
      </c>
      <c r="G141" s="27" t="s">
        <v>221</v>
      </c>
    </row>
    <row r="142" spans="1:7" x14ac:dyDescent="0.45">
      <c r="A142" s="28">
        <v>140</v>
      </c>
      <c r="B142" s="27" t="s">
        <v>297</v>
      </c>
      <c r="C142" s="27" t="s">
        <v>956</v>
      </c>
      <c r="D142" s="27" t="s">
        <v>41</v>
      </c>
      <c r="E142" s="27" t="s">
        <v>40</v>
      </c>
      <c r="F142" s="27" t="s">
        <v>1396</v>
      </c>
      <c r="G142" s="27" t="s">
        <v>51</v>
      </c>
    </row>
    <row r="143" spans="1:7" x14ac:dyDescent="0.45">
      <c r="A143" s="28">
        <v>141</v>
      </c>
      <c r="B143" s="27" t="s">
        <v>82</v>
      </c>
      <c r="C143" s="27" t="s">
        <v>235</v>
      </c>
      <c r="D143" s="27" t="s">
        <v>41</v>
      </c>
      <c r="E143" s="27" t="s">
        <v>44</v>
      </c>
      <c r="F143" s="27" t="s">
        <v>1397</v>
      </c>
      <c r="G143" s="27" t="s">
        <v>221</v>
      </c>
    </row>
    <row r="144" spans="1:7" x14ac:dyDescent="0.45">
      <c r="A144" s="28">
        <v>142</v>
      </c>
      <c r="B144" s="27" t="s">
        <v>297</v>
      </c>
      <c r="C144" s="27" t="s">
        <v>414</v>
      </c>
      <c r="D144" s="27" t="s">
        <v>39</v>
      </c>
      <c r="E144" s="27" t="s">
        <v>40</v>
      </c>
      <c r="F144" s="27" t="s">
        <v>1398</v>
      </c>
      <c r="G144" s="27" t="s">
        <v>321</v>
      </c>
    </row>
    <row r="145" spans="1:7" x14ac:dyDescent="0.45">
      <c r="A145" s="28">
        <v>143</v>
      </c>
      <c r="B145" s="27" t="s">
        <v>59</v>
      </c>
      <c r="C145" s="27" t="s">
        <v>227</v>
      </c>
      <c r="D145" s="27" t="s">
        <v>39</v>
      </c>
      <c r="E145" s="27" t="s">
        <v>43</v>
      </c>
      <c r="F145" s="27" t="s">
        <v>1399</v>
      </c>
      <c r="G145" s="27" t="s">
        <v>221</v>
      </c>
    </row>
    <row r="146" spans="1:7" x14ac:dyDescent="0.45">
      <c r="A146" s="28">
        <v>144</v>
      </c>
      <c r="B146" s="27" t="s">
        <v>297</v>
      </c>
      <c r="C146" s="27" t="s">
        <v>852</v>
      </c>
      <c r="D146" s="27" t="s">
        <v>41</v>
      </c>
      <c r="E146" s="27" t="s">
        <v>43</v>
      </c>
      <c r="F146" s="27" t="s">
        <v>1400</v>
      </c>
      <c r="G146" s="27" t="s">
        <v>48</v>
      </c>
    </row>
    <row r="147" spans="1:7" x14ac:dyDescent="0.45">
      <c r="A147" s="28">
        <v>145</v>
      </c>
      <c r="B147" s="27" t="s">
        <v>82</v>
      </c>
      <c r="C147" s="27" t="s">
        <v>271</v>
      </c>
      <c r="D147" s="27" t="s">
        <v>39</v>
      </c>
      <c r="E147" s="27" t="s">
        <v>43</v>
      </c>
      <c r="F147" s="27" t="s">
        <v>1401</v>
      </c>
      <c r="G147" s="27" t="s">
        <v>221</v>
      </c>
    </row>
    <row r="148" spans="1:7" x14ac:dyDescent="0.45">
      <c r="A148" s="28">
        <v>146</v>
      </c>
      <c r="B148" s="27" t="s">
        <v>82</v>
      </c>
      <c r="C148" s="27" t="s">
        <v>262</v>
      </c>
      <c r="D148" s="27" t="s">
        <v>39</v>
      </c>
      <c r="E148" s="27" t="s">
        <v>43</v>
      </c>
      <c r="F148" s="27" t="s">
        <v>1401</v>
      </c>
      <c r="G148" s="27" t="s">
        <v>221</v>
      </c>
    </row>
    <row r="149" spans="1:7" x14ac:dyDescent="0.45">
      <c r="A149" s="28">
        <v>147</v>
      </c>
      <c r="B149" s="27" t="s">
        <v>297</v>
      </c>
      <c r="C149" s="27" t="s">
        <v>1016</v>
      </c>
      <c r="D149" s="27" t="s">
        <v>41</v>
      </c>
      <c r="E149" s="27" t="s">
        <v>40</v>
      </c>
      <c r="F149" s="27" t="s">
        <v>1402</v>
      </c>
      <c r="G149" s="27" t="s">
        <v>48</v>
      </c>
    </row>
    <row r="150" spans="1:7" x14ac:dyDescent="0.45">
      <c r="A150" s="28">
        <v>148</v>
      </c>
      <c r="B150" s="27" t="s">
        <v>297</v>
      </c>
      <c r="C150" s="27" t="s">
        <v>504</v>
      </c>
      <c r="D150" s="27" t="s">
        <v>41</v>
      </c>
      <c r="E150" s="27" t="s">
        <v>40</v>
      </c>
      <c r="F150" s="27" t="s">
        <v>1403</v>
      </c>
      <c r="G150" s="27" t="s">
        <v>48</v>
      </c>
    </row>
    <row r="151" spans="1:7" x14ac:dyDescent="0.45">
      <c r="A151" s="28">
        <v>149</v>
      </c>
      <c r="B151" s="27" t="s">
        <v>297</v>
      </c>
      <c r="C151" s="27" t="s">
        <v>506</v>
      </c>
      <c r="D151" s="27" t="s">
        <v>39</v>
      </c>
      <c r="E151" s="27" t="s">
        <v>40</v>
      </c>
      <c r="F151" s="27" t="s">
        <v>1404</v>
      </c>
      <c r="G151" s="27" t="s">
        <v>48</v>
      </c>
    </row>
    <row r="152" spans="1:7" x14ac:dyDescent="0.45">
      <c r="A152" s="28">
        <v>150</v>
      </c>
      <c r="B152" s="27" t="s">
        <v>297</v>
      </c>
      <c r="C152" s="27" t="s">
        <v>657</v>
      </c>
      <c r="D152" s="27" t="s">
        <v>41</v>
      </c>
      <c r="E152" s="27" t="s">
        <v>40</v>
      </c>
      <c r="F152" s="27" t="s">
        <v>1405</v>
      </c>
      <c r="G152" s="27" t="s">
        <v>48</v>
      </c>
    </row>
    <row r="153" spans="1:7" x14ac:dyDescent="0.45">
      <c r="A153" s="28">
        <v>151</v>
      </c>
      <c r="B153" s="27" t="s">
        <v>297</v>
      </c>
      <c r="C153" s="27" t="s">
        <v>974</v>
      </c>
      <c r="D153" s="27" t="s">
        <v>41</v>
      </c>
      <c r="E153" s="27" t="s">
        <v>40</v>
      </c>
      <c r="F153" s="27" t="s">
        <v>1406</v>
      </c>
      <c r="G153" s="27" t="s">
        <v>48</v>
      </c>
    </row>
    <row r="154" spans="1:7" x14ac:dyDescent="0.45">
      <c r="A154" s="28">
        <v>152</v>
      </c>
      <c r="B154" s="27" t="s">
        <v>297</v>
      </c>
      <c r="C154" s="27" t="s">
        <v>1014</v>
      </c>
      <c r="D154" s="27" t="s">
        <v>41</v>
      </c>
      <c r="E154" s="27" t="s">
        <v>40</v>
      </c>
      <c r="F154" s="27" t="s">
        <v>1407</v>
      </c>
      <c r="G154" s="27" t="s">
        <v>48</v>
      </c>
    </row>
    <row r="155" spans="1:7" x14ac:dyDescent="0.45">
      <c r="A155" s="28">
        <v>153</v>
      </c>
      <c r="B155" s="27" t="s">
        <v>297</v>
      </c>
      <c r="C155" s="27" t="s">
        <v>100</v>
      </c>
      <c r="D155" s="27" t="s">
        <v>41</v>
      </c>
      <c r="E155" s="27" t="s">
        <v>43</v>
      </c>
      <c r="F155" s="27" t="s">
        <v>1408</v>
      </c>
      <c r="G155" s="27" t="s">
        <v>48</v>
      </c>
    </row>
    <row r="156" spans="1:7" x14ac:dyDescent="0.45">
      <c r="A156" s="28">
        <v>154</v>
      </c>
      <c r="B156" s="27" t="s">
        <v>297</v>
      </c>
      <c r="C156" s="27" t="s">
        <v>949</v>
      </c>
      <c r="D156" s="27" t="s">
        <v>41</v>
      </c>
      <c r="E156" s="27" t="s">
        <v>40</v>
      </c>
      <c r="F156" s="27" t="s">
        <v>1409</v>
      </c>
      <c r="G156" s="27" t="s">
        <v>48</v>
      </c>
    </row>
    <row r="157" spans="1:7" x14ac:dyDescent="0.45">
      <c r="A157" s="28">
        <v>155</v>
      </c>
      <c r="B157" s="27" t="s">
        <v>297</v>
      </c>
      <c r="C157" s="27" t="s">
        <v>508</v>
      </c>
      <c r="D157" s="27" t="s">
        <v>39</v>
      </c>
      <c r="E157" s="27" t="s">
        <v>43</v>
      </c>
      <c r="F157" s="27" t="s">
        <v>1410</v>
      </c>
      <c r="G157" s="27" t="s">
        <v>48</v>
      </c>
    </row>
    <row r="158" spans="1:7" x14ac:dyDescent="0.45">
      <c r="A158" s="28">
        <v>156</v>
      </c>
      <c r="B158" s="27" t="s">
        <v>297</v>
      </c>
      <c r="C158" s="27" t="s">
        <v>751</v>
      </c>
      <c r="D158" s="27" t="s">
        <v>41</v>
      </c>
      <c r="E158" s="27" t="s">
        <v>43</v>
      </c>
      <c r="F158" s="27" t="s">
        <v>1411</v>
      </c>
      <c r="G158" s="27" t="s">
        <v>48</v>
      </c>
    </row>
    <row r="159" spans="1:7" x14ac:dyDescent="0.45">
      <c r="A159" s="28">
        <v>157</v>
      </c>
      <c r="B159" s="27" t="s">
        <v>82</v>
      </c>
      <c r="C159" s="27" t="s">
        <v>526</v>
      </c>
      <c r="D159" s="27" t="s">
        <v>41</v>
      </c>
      <c r="E159" s="27" t="s">
        <v>43</v>
      </c>
      <c r="F159" s="27" t="s">
        <v>1412</v>
      </c>
      <c r="G159" s="27" t="s">
        <v>465</v>
      </c>
    </row>
    <row r="160" spans="1:7" x14ac:dyDescent="0.45">
      <c r="A160" s="28">
        <v>158</v>
      </c>
      <c r="B160" s="27" t="s">
        <v>297</v>
      </c>
      <c r="C160" s="27" t="s">
        <v>980</v>
      </c>
      <c r="D160" s="27" t="s">
        <v>41</v>
      </c>
      <c r="E160" s="27" t="s">
        <v>44</v>
      </c>
      <c r="F160" s="27" t="s">
        <v>1413</v>
      </c>
      <c r="G160" s="27" t="s">
        <v>48</v>
      </c>
    </row>
    <row r="161" spans="1:7" x14ac:dyDescent="0.45">
      <c r="A161" s="28">
        <v>159</v>
      </c>
      <c r="B161" s="27" t="s">
        <v>297</v>
      </c>
      <c r="C161" s="27" t="s">
        <v>1414</v>
      </c>
      <c r="D161" s="27" t="s">
        <v>39</v>
      </c>
      <c r="E161" s="27" t="s">
        <v>43</v>
      </c>
      <c r="F161" s="27" t="s">
        <v>1415</v>
      </c>
      <c r="G161" s="27" t="s">
        <v>556</v>
      </c>
    </row>
    <row r="162" spans="1:7" x14ac:dyDescent="0.45">
      <c r="A162" s="28">
        <v>160</v>
      </c>
      <c r="B162" s="27" t="s">
        <v>297</v>
      </c>
      <c r="C162" s="27" t="s">
        <v>512</v>
      </c>
      <c r="D162" s="27" t="s">
        <v>41</v>
      </c>
      <c r="E162" s="27" t="s">
        <v>42</v>
      </c>
      <c r="F162" s="27" t="s">
        <v>1416</v>
      </c>
      <c r="G162" s="27" t="s">
        <v>48</v>
      </c>
    </row>
    <row r="163" spans="1:7" x14ac:dyDescent="0.45">
      <c r="A163" s="28">
        <v>161</v>
      </c>
      <c r="B163" s="27" t="s">
        <v>297</v>
      </c>
      <c r="C163" s="27" t="s">
        <v>1417</v>
      </c>
      <c r="D163" s="27" t="s">
        <v>39</v>
      </c>
      <c r="E163" s="27" t="s">
        <v>40</v>
      </c>
      <c r="F163" s="27" t="s">
        <v>1418</v>
      </c>
      <c r="G163" s="27" t="s">
        <v>465</v>
      </c>
    </row>
    <row r="164" spans="1:7" x14ac:dyDescent="0.45">
      <c r="A164" s="28">
        <v>162</v>
      </c>
      <c r="B164" s="27" t="s">
        <v>297</v>
      </c>
      <c r="C164" s="27" t="s">
        <v>1020</v>
      </c>
      <c r="D164" s="27" t="s">
        <v>41</v>
      </c>
      <c r="E164" s="27" t="s">
        <v>43</v>
      </c>
      <c r="F164" s="27" t="s">
        <v>1419</v>
      </c>
      <c r="G164" s="27" t="s">
        <v>48</v>
      </c>
    </row>
    <row r="165" spans="1:7" x14ac:dyDescent="0.45">
      <c r="A165" s="28">
        <v>163</v>
      </c>
      <c r="B165" s="27" t="s">
        <v>82</v>
      </c>
      <c r="C165" s="27" t="s">
        <v>147</v>
      </c>
      <c r="D165" s="27" t="s">
        <v>41</v>
      </c>
      <c r="E165" s="27" t="s">
        <v>43</v>
      </c>
      <c r="F165" s="27" t="s">
        <v>1420</v>
      </c>
      <c r="G165" s="27" t="s">
        <v>51</v>
      </c>
    </row>
    <row r="166" spans="1:7" x14ac:dyDescent="0.45">
      <c r="A166" s="28">
        <v>164</v>
      </c>
      <c r="B166" s="27" t="s">
        <v>297</v>
      </c>
      <c r="C166" s="27" t="s">
        <v>716</v>
      </c>
      <c r="D166" s="27" t="s">
        <v>39</v>
      </c>
      <c r="E166" s="27" t="s">
        <v>40</v>
      </c>
      <c r="F166" s="27" t="s">
        <v>1421</v>
      </c>
      <c r="G166" s="27" t="s">
        <v>360</v>
      </c>
    </row>
    <row r="167" spans="1:7" x14ac:dyDescent="0.45">
      <c r="A167" s="28">
        <v>165</v>
      </c>
      <c r="B167" s="27" t="s">
        <v>297</v>
      </c>
      <c r="C167" s="27" t="s">
        <v>724</v>
      </c>
      <c r="D167" s="27" t="s">
        <v>41</v>
      </c>
      <c r="E167" s="27" t="s">
        <v>40</v>
      </c>
      <c r="F167" s="27" t="s">
        <v>1422</v>
      </c>
      <c r="G167" s="27" t="s">
        <v>48</v>
      </c>
    </row>
    <row r="168" spans="1:7" x14ac:dyDescent="0.45">
      <c r="A168" s="28">
        <v>166</v>
      </c>
      <c r="B168" s="27" t="s">
        <v>297</v>
      </c>
      <c r="C168" s="27" t="s">
        <v>866</v>
      </c>
      <c r="D168" s="27" t="s">
        <v>41</v>
      </c>
      <c r="E168" s="27" t="s">
        <v>46</v>
      </c>
      <c r="F168" s="27" t="s">
        <v>1423</v>
      </c>
      <c r="G168" s="27" t="s">
        <v>48</v>
      </c>
    </row>
    <row r="169" spans="1:7" x14ac:dyDescent="0.45">
      <c r="A169" s="28">
        <v>167</v>
      </c>
      <c r="B169" s="27" t="s">
        <v>82</v>
      </c>
      <c r="C169" s="27" t="s">
        <v>163</v>
      </c>
      <c r="D169" s="27" t="s">
        <v>39</v>
      </c>
      <c r="E169" s="27" t="s">
        <v>43</v>
      </c>
      <c r="F169" s="27" t="s">
        <v>1424</v>
      </c>
      <c r="G169" s="27" t="s">
        <v>51</v>
      </c>
    </row>
    <row r="170" spans="1:7" x14ac:dyDescent="0.45">
      <c r="A170" s="28">
        <v>168</v>
      </c>
      <c r="B170" s="27" t="s">
        <v>297</v>
      </c>
      <c r="C170" s="27" t="s">
        <v>782</v>
      </c>
      <c r="D170" s="27" t="s">
        <v>41</v>
      </c>
      <c r="E170" s="27" t="s">
        <v>43</v>
      </c>
      <c r="F170" s="27" t="s">
        <v>1425</v>
      </c>
      <c r="G170" s="27" t="s">
        <v>51</v>
      </c>
    </row>
    <row r="171" spans="1:7" x14ac:dyDescent="0.45">
      <c r="A171" s="28">
        <v>169</v>
      </c>
      <c r="B171" s="27" t="s">
        <v>297</v>
      </c>
      <c r="C171" s="27" t="s">
        <v>1160</v>
      </c>
      <c r="D171" s="27" t="s">
        <v>39</v>
      </c>
      <c r="E171" s="27" t="s">
        <v>40</v>
      </c>
      <c r="F171" s="27" t="s">
        <v>1426</v>
      </c>
      <c r="G171" s="27" t="s">
        <v>51</v>
      </c>
    </row>
    <row r="172" spans="1:7" x14ac:dyDescent="0.45">
      <c r="A172" s="28">
        <v>170</v>
      </c>
      <c r="B172" s="27" t="s">
        <v>297</v>
      </c>
      <c r="C172" s="27" t="s">
        <v>707</v>
      </c>
      <c r="D172" s="27" t="s">
        <v>41</v>
      </c>
      <c r="E172" s="27" t="s">
        <v>43</v>
      </c>
      <c r="F172" s="27" t="s">
        <v>1427</v>
      </c>
      <c r="G172" s="27" t="s">
        <v>48</v>
      </c>
    </row>
    <row r="173" spans="1:7" x14ac:dyDescent="0.45">
      <c r="A173" s="28">
        <v>171</v>
      </c>
      <c r="B173" s="27" t="s">
        <v>297</v>
      </c>
      <c r="C173" s="27" t="s">
        <v>453</v>
      </c>
      <c r="D173" s="27" t="s">
        <v>39</v>
      </c>
      <c r="E173" s="27" t="s">
        <v>43</v>
      </c>
      <c r="F173" s="27" t="s">
        <v>131</v>
      </c>
      <c r="G173" s="27" t="s">
        <v>434</v>
      </c>
    </row>
    <row r="174" spans="1:7" x14ac:dyDescent="0.45">
      <c r="A174" s="28">
        <v>172</v>
      </c>
      <c r="B174" s="27" t="s">
        <v>297</v>
      </c>
      <c r="C174" s="27" t="s">
        <v>1428</v>
      </c>
      <c r="D174" s="27" t="s">
        <v>39</v>
      </c>
      <c r="E174" s="27" t="s">
        <v>42</v>
      </c>
      <c r="F174" s="27" t="s">
        <v>1429</v>
      </c>
      <c r="G174" s="27" t="s">
        <v>556</v>
      </c>
    </row>
    <row r="175" spans="1:7" x14ac:dyDescent="0.45">
      <c r="A175" s="28">
        <v>173</v>
      </c>
      <c r="B175" s="27" t="s">
        <v>297</v>
      </c>
      <c r="C175" s="27" t="s">
        <v>1083</v>
      </c>
      <c r="D175" s="27" t="s">
        <v>39</v>
      </c>
      <c r="E175" s="27" t="s">
        <v>40</v>
      </c>
      <c r="F175" s="27" t="s">
        <v>1430</v>
      </c>
      <c r="G175" s="27" t="s">
        <v>321</v>
      </c>
    </row>
    <row r="176" spans="1:7" x14ac:dyDescent="0.45">
      <c r="A176" s="28">
        <v>174</v>
      </c>
      <c r="B176" s="27" t="s">
        <v>297</v>
      </c>
      <c r="C176" s="27" t="s">
        <v>258</v>
      </c>
      <c r="D176" s="27" t="s">
        <v>41</v>
      </c>
      <c r="E176" s="27" t="s">
        <v>40</v>
      </c>
      <c r="F176" s="27" t="s">
        <v>1431</v>
      </c>
      <c r="G176" s="27" t="s">
        <v>321</v>
      </c>
    </row>
    <row r="177" spans="1:7" x14ac:dyDescent="0.45">
      <c r="A177" s="28">
        <v>175</v>
      </c>
      <c r="B177" s="27" t="s">
        <v>59</v>
      </c>
      <c r="C177" s="27" t="s">
        <v>1432</v>
      </c>
      <c r="D177" s="27" t="s">
        <v>41</v>
      </c>
      <c r="E177" s="27" t="s">
        <v>46</v>
      </c>
      <c r="F177" s="27" t="s">
        <v>1433</v>
      </c>
      <c r="G177" s="27" t="s">
        <v>465</v>
      </c>
    </row>
    <row r="178" spans="1:7" x14ac:dyDescent="0.45">
      <c r="A178" s="28">
        <v>176</v>
      </c>
      <c r="B178" s="27" t="s">
        <v>297</v>
      </c>
      <c r="C178" s="27" t="s">
        <v>90</v>
      </c>
      <c r="D178" s="27" t="s">
        <v>41</v>
      </c>
      <c r="E178" s="27" t="s">
        <v>43</v>
      </c>
      <c r="F178" s="27" t="s">
        <v>1434</v>
      </c>
      <c r="G178" s="27" t="s">
        <v>321</v>
      </c>
    </row>
    <row r="179" spans="1:7" x14ac:dyDescent="0.45">
      <c r="A179" s="28">
        <v>177</v>
      </c>
      <c r="B179" s="27" t="s">
        <v>297</v>
      </c>
      <c r="C179" s="27" t="s">
        <v>86</v>
      </c>
      <c r="D179" s="27" t="s">
        <v>39</v>
      </c>
      <c r="E179" s="27" t="s">
        <v>44</v>
      </c>
      <c r="F179" s="27" t="s">
        <v>1435</v>
      </c>
      <c r="G179" s="27" t="s">
        <v>48</v>
      </c>
    </row>
    <row r="180" spans="1:7" x14ac:dyDescent="0.45">
      <c r="A180" s="28">
        <v>178</v>
      </c>
      <c r="B180" s="27" t="s">
        <v>82</v>
      </c>
      <c r="C180" s="27" t="s">
        <v>224</v>
      </c>
      <c r="D180" s="27" t="s">
        <v>41</v>
      </c>
      <c r="E180" s="27" t="s">
        <v>44</v>
      </c>
      <c r="F180" s="27" t="s">
        <v>1436</v>
      </c>
      <c r="G180" s="27" t="s">
        <v>51</v>
      </c>
    </row>
    <row r="181" spans="1:7" x14ac:dyDescent="0.45">
      <c r="A181" s="28">
        <v>179</v>
      </c>
      <c r="B181" s="27" t="s">
        <v>297</v>
      </c>
      <c r="C181" s="27" t="s">
        <v>712</v>
      </c>
      <c r="D181" s="27" t="s">
        <v>39</v>
      </c>
      <c r="E181" s="27" t="s">
        <v>47</v>
      </c>
      <c r="F181" s="27" t="s">
        <v>1437</v>
      </c>
      <c r="G181" s="27" t="s">
        <v>360</v>
      </c>
    </row>
    <row r="182" spans="1:7" x14ac:dyDescent="0.45">
      <c r="A182" s="28">
        <v>180</v>
      </c>
      <c r="B182" s="27" t="s">
        <v>82</v>
      </c>
      <c r="C182" s="27" t="s">
        <v>156</v>
      </c>
      <c r="D182" s="27" t="s">
        <v>41</v>
      </c>
      <c r="E182" s="27" t="s">
        <v>43</v>
      </c>
      <c r="F182" s="27" t="s">
        <v>1438</v>
      </c>
      <c r="G182" s="27" t="s">
        <v>360</v>
      </c>
    </row>
    <row r="183" spans="1:7" x14ac:dyDescent="0.45">
      <c r="A183" s="28">
        <v>181</v>
      </c>
      <c r="B183" s="27" t="s">
        <v>297</v>
      </c>
      <c r="C183" s="27" t="s">
        <v>823</v>
      </c>
      <c r="D183" s="27" t="s">
        <v>41</v>
      </c>
      <c r="E183" s="27" t="s">
        <v>61</v>
      </c>
      <c r="F183" s="27" t="s">
        <v>1439</v>
      </c>
      <c r="G183" s="27" t="s">
        <v>360</v>
      </c>
    </row>
    <row r="184" spans="1:7" x14ac:dyDescent="0.45">
      <c r="A184" s="28">
        <v>182</v>
      </c>
      <c r="B184" s="27" t="s">
        <v>297</v>
      </c>
      <c r="C184" s="27" t="s">
        <v>711</v>
      </c>
      <c r="D184" s="27" t="s">
        <v>41</v>
      </c>
      <c r="E184" s="27" t="s">
        <v>43</v>
      </c>
      <c r="F184" s="27" t="s">
        <v>1440</v>
      </c>
      <c r="G184" s="27" t="s">
        <v>360</v>
      </c>
    </row>
    <row r="185" spans="1:7" x14ac:dyDescent="0.45">
      <c r="A185" s="28">
        <v>183</v>
      </c>
      <c r="B185" s="27" t="s">
        <v>297</v>
      </c>
      <c r="C185" s="27" t="s">
        <v>1040</v>
      </c>
      <c r="D185" s="27" t="s">
        <v>41</v>
      </c>
      <c r="E185" s="27" t="s">
        <v>40</v>
      </c>
      <c r="F185" s="27" t="s">
        <v>1441</v>
      </c>
      <c r="G185" s="27" t="s">
        <v>704</v>
      </c>
    </row>
    <row r="186" spans="1:7" x14ac:dyDescent="0.45">
      <c r="A186" s="28">
        <v>184</v>
      </c>
      <c r="B186" s="27" t="s">
        <v>297</v>
      </c>
      <c r="C186" s="27" t="s">
        <v>737</v>
      </c>
      <c r="D186" s="27" t="s">
        <v>41</v>
      </c>
      <c r="E186" s="27" t="s">
        <v>43</v>
      </c>
      <c r="F186" s="27" t="s">
        <v>1442</v>
      </c>
      <c r="G186" s="27" t="s">
        <v>704</v>
      </c>
    </row>
    <row r="187" spans="1:7" x14ac:dyDescent="0.45">
      <c r="A187" s="28">
        <v>185</v>
      </c>
      <c r="B187" s="27" t="s">
        <v>82</v>
      </c>
      <c r="C187" s="27" t="s">
        <v>128</v>
      </c>
      <c r="D187" s="27" t="s">
        <v>39</v>
      </c>
      <c r="E187" s="27" t="s">
        <v>40</v>
      </c>
      <c r="F187" s="27" t="s">
        <v>1443</v>
      </c>
      <c r="G187" s="27" t="s">
        <v>7</v>
      </c>
    </row>
    <row r="188" spans="1:7" x14ac:dyDescent="0.45">
      <c r="A188" s="28">
        <v>186</v>
      </c>
      <c r="B188" s="27" t="s">
        <v>297</v>
      </c>
      <c r="C188" s="27" t="s">
        <v>264</v>
      </c>
      <c r="D188" s="27" t="s">
        <v>39</v>
      </c>
      <c r="E188" s="27" t="s">
        <v>45</v>
      </c>
      <c r="F188" s="27" t="s">
        <v>1444</v>
      </c>
      <c r="G188" s="27" t="s">
        <v>7</v>
      </c>
    </row>
    <row r="189" spans="1:7" x14ac:dyDescent="0.45">
      <c r="A189" s="28">
        <v>187</v>
      </c>
      <c r="B189" s="27" t="s">
        <v>82</v>
      </c>
      <c r="C189" s="27" t="s">
        <v>267</v>
      </c>
      <c r="D189" s="27" t="s">
        <v>39</v>
      </c>
      <c r="E189" s="27" t="s">
        <v>43</v>
      </c>
      <c r="F189" s="27" t="s">
        <v>1445</v>
      </c>
      <c r="G189" s="27" t="s">
        <v>221</v>
      </c>
    </row>
    <row r="190" spans="1:7" x14ac:dyDescent="0.45">
      <c r="A190" s="28">
        <v>188</v>
      </c>
      <c r="B190" s="27" t="s">
        <v>82</v>
      </c>
      <c r="C190" s="27" t="s">
        <v>173</v>
      </c>
      <c r="D190" s="27" t="s">
        <v>39</v>
      </c>
      <c r="E190" s="27" t="s">
        <v>43</v>
      </c>
      <c r="F190" s="27" t="s">
        <v>1446</v>
      </c>
      <c r="G190" s="27" t="s">
        <v>51</v>
      </c>
    </row>
    <row r="191" spans="1:7" x14ac:dyDescent="0.45">
      <c r="A191" s="28">
        <v>189</v>
      </c>
      <c r="B191" s="27" t="s">
        <v>297</v>
      </c>
      <c r="C191" s="27" t="s">
        <v>480</v>
      </c>
      <c r="D191" s="27" t="s">
        <v>39</v>
      </c>
      <c r="E191" s="27" t="s">
        <v>61</v>
      </c>
      <c r="F191" s="27" t="s">
        <v>1447</v>
      </c>
      <c r="G191" s="27" t="s">
        <v>360</v>
      </c>
    </row>
    <row r="192" spans="1:7" x14ac:dyDescent="0.45">
      <c r="A192" s="28">
        <v>190</v>
      </c>
      <c r="B192" s="27" t="s">
        <v>297</v>
      </c>
      <c r="C192" s="27" t="s">
        <v>477</v>
      </c>
      <c r="D192" s="27" t="s">
        <v>41</v>
      </c>
      <c r="E192" s="27" t="s">
        <v>43</v>
      </c>
      <c r="F192" s="27" t="s">
        <v>1448</v>
      </c>
      <c r="G192" s="27" t="s">
        <v>360</v>
      </c>
    </row>
    <row r="193" spans="1:7" x14ac:dyDescent="0.45">
      <c r="A193" s="28">
        <v>191</v>
      </c>
      <c r="B193" s="27" t="s">
        <v>297</v>
      </c>
      <c r="C193" s="27" t="s">
        <v>748</v>
      </c>
      <c r="D193" s="27" t="s">
        <v>39</v>
      </c>
      <c r="E193" s="27" t="s">
        <v>43</v>
      </c>
      <c r="F193" s="27" t="s">
        <v>1449</v>
      </c>
      <c r="G193" s="27" t="s">
        <v>321</v>
      </c>
    </row>
    <row r="194" spans="1:7" x14ac:dyDescent="0.45">
      <c r="A194" s="28">
        <v>192</v>
      </c>
      <c r="B194" s="27" t="s">
        <v>297</v>
      </c>
      <c r="C194" s="27" t="s">
        <v>935</v>
      </c>
      <c r="D194" s="27" t="s">
        <v>39</v>
      </c>
      <c r="E194" s="27" t="s">
        <v>43</v>
      </c>
      <c r="F194" s="27" t="s">
        <v>1450</v>
      </c>
      <c r="G194" s="27" t="s">
        <v>51</v>
      </c>
    </row>
    <row r="195" spans="1:7" x14ac:dyDescent="0.45">
      <c r="A195" s="28">
        <v>193</v>
      </c>
      <c r="B195" s="27" t="s">
        <v>297</v>
      </c>
      <c r="C195" s="27" t="s">
        <v>141</v>
      </c>
      <c r="D195" s="27" t="s">
        <v>39</v>
      </c>
      <c r="E195" s="27" t="s">
        <v>43</v>
      </c>
      <c r="F195" s="27" t="s">
        <v>1451</v>
      </c>
      <c r="G195" s="27" t="s">
        <v>51</v>
      </c>
    </row>
    <row r="196" spans="1:7" x14ac:dyDescent="0.45">
      <c r="A196" s="28">
        <v>194</v>
      </c>
      <c r="B196" s="27" t="s">
        <v>82</v>
      </c>
      <c r="C196" s="27" t="s">
        <v>284</v>
      </c>
      <c r="D196" s="27" t="s">
        <v>41</v>
      </c>
      <c r="E196" s="27" t="s">
        <v>43</v>
      </c>
      <c r="F196" s="27" t="s">
        <v>1452</v>
      </c>
      <c r="G196" s="27" t="s">
        <v>465</v>
      </c>
    </row>
    <row r="197" spans="1:7" x14ac:dyDescent="0.45">
      <c r="A197" s="28">
        <v>195</v>
      </c>
      <c r="B197" s="27" t="s">
        <v>297</v>
      </c>
      <c r="C197" s="27" t="s">
        <v>628</v>
      </c>
      <c r="D197" s="27" t="s">
        <v>39</v>
      </c>
      <c r="E197" s="27" t="s">
        <v>43</v>
      </c>
      <c r="F197" s="27" t="s">
        <v>1453</v>
      </c>
      <c r="G197" s="27" t="s">
        <v>434</v>
      </c>
    </row>
    <row r="198" spans="1:7" x14ac:dyDescent="0.45">
      <c r="A198" s="28">
        <v>196</v>
      </c>
      <c r="B198" s="27" t="s">
        <v>297</v>
      </c>
      <c r="C198" s="27" t="s">
        <v>505</v>
      </c>
      <c r="D198" s="27" t="s">
        <v>39</v>
      </c>
      <c r="E198" s="27" t="s">
        <v>46</v>
      </c>
      <c r="F198" s="27" t="s">
        <v>1454</v>
      </c>
      <c r="G198" s="27" t="s">
        <v>48</v>
      </c>
    </row>
    <row r="199" spans="1:7" x14ac:dyDescent="0.45">
      <c r="A199" s="28">
        <v>197</v>
      </c>
      <c r="B199" s="27" t="s">
        <v>82</v>
      </c>
      <c r="C199" s="27" t="s">
        <v>182</v>
      </c>
      <c r="D199" s="27" t="s">
        <v>41</v>
      </c>
      <c r="E199" s="27" t="s">
        <v>40</v>
      </c>
      <c r="F199" s="27" t="s">
        <v>1455</v>
      </c>
      <c r="G199" s="27" t="s">
        <v>7</v>
      </c>
    </row>
    <row r="200" spans="1:7" x14ac:dyDescent="0.45">
      <c r="A200" s="28">
        <v>198</v>
      </c>
      <c r="B200" s="27" t="s">
        <v>82</v>
      </c>
      <c r="C200" s="27" t="s">
        <v>154</v>
      </c>
      <c r="D200" s="27" t="s">
        <v>41</v>
      </c>
      <c r="E200" s="27" t="s">
        <v>44</v>
      </c>
      <c r="F200" s="27" t="s">
        <v>1456</v>
      </c>
      <c r="G200" s="27" t="s">
        <v>7</v>
      </c>
    </row>
    <row r="201" spans="1:7" x14ac:dyDescent="0.45">
      <c r="A201" s="28">
        <v>199</v>
      </c>
      <c r="B201" s="27" t="s">
        <v>297</v>
      </c>
      <c r="C201" s="27" t="s">
        <v>937</v>
      </c>
      <c r="D201" s="27" t="s">
        <v>41</v>
      </c>
      <c r="E201" s="27" t="s">
        <v>43</v>
      </c>
      <c r="F201" s="27" t="s">
        <v>1457</v>
      </c>
      <c r="G201" s="27" t="s">
        <v>465</v>
      </c>
    </row>
    <row r="202" spans="1:7" x14ac:dyDescent="0.45">
      <c r="A202" s="28">
        <v>200</v>
      </c>
      <c r="B202" s="27" t="s">
        <v>297</v>
      </c>
      <c r="C202" s="27" t="s">
        <v>821</v>
      </c>
      <c r="D202" s="27" t="s">
        <v>39</v>
      </c>
      <c r="E202" s="27" t="s">
        <v>43</v>
      </c>
      <c r="F202" s="27" t="s">
        <v>1458</v>
      </c>
      <c r="G202" s="27" t="s">
        <v>465</v>
      </c>
    </row>
    <row r="203" spans="1:7" x14ac:dyDescent="0.45">
      <c r="A203" s="28">
        <v>201</v>
      </c>
      <c r="B203" s="27" t="s">
        <v>82</v>
      </c>
      <c r="C203" s="27" t="s">
        <v>199</v>
      </c>
      <c r="D203" s="27" t="s">
        <v>41</v>
      </c>
      <c r="E203" s="27" t="s">
        <v>40</v>
      </c>
      <c r="F203" s="27" t="s">
        <v>65</v>
      </c>
      <c r="G203" s="27" t="s">
        <v>7</v>
      </c>
    </row>
    <row r="204" spans="1:7" x14ac:dyDescent="0.45">
      <c r="A204" s="28">
        <v>202</v>
      </c>
      <c r="B204" s="27" t="s">
        <v>297</v>
      </c>
      <c r="C204" s="27" t="s">
        <v>381</v>
      </c>
      <c r="D204" s="27" t="s">
        <v>41</v>
      </c>
      <c r="E204" s="27" t="s">
        <v>43</v>
      </c>
      <c r="F204" s="27" t="s">
        <v>1459</v>
      </c>
      <c r="G204" s="27" t="s">
        <v>465</v>
      </c>
    </row>
    <row r="205" spans="1:7" x14ac:dyDescent="0.45">
      <c r="A205" s="28">
        <v>203</v>
      </c>
      <c r="B205" s="27" t="s">
        <v>297</v>
      </c>
      <c r="C205" s="27" t="s">
        <v>705</v>
      </c>
      <c r="D205" s="27" t="s">
        <v>39</v>
      </c>
      <c r="E205" s="27" t="s">
        <v>61</v>
      </c>
      <c r="F205" s="27" t="s">
        <v>1460</v>
      </c>
      <c r="G205" s="27" t="s">
        <v>48</v>
      </c>
    </row>
    <row r="206" spans="1:7" x14ac:dyDescent="0.45">
      <c r="A206" s="28">
        <v>204</v>
      </c>
      <c r="B206" s="27" t="s">
        <v>297</v>
      </c>
      <c r="C206" s="27" t="s">
        <v>913</v>
      </c>
      <c r="D206" s="27" t="s">
        <v>41</v>
      </c>
      <c r="E206" s="27" t="s">
        <v>43</v>
      </c>
      <c r="F206" s="27" t="s">
        <v>1461</v>
      </c>
      <c r="G206" s="27" t="s">
        <v>48</v>
      </c>
    </row>
    <row r="207" spans="1:7" x14ac:dyDescent="0.45">
      <c r="A207" s="28">
        <v>205</v>
      </c>
      <c r="B207" s="27" t="s">
        <v>82</v>
      </c>
      <c r="C207" s="27" t="s">
        <v>1462</v>
      </c>
      <c r="D207" s="27" t="s">
        <v>41</v>
      </c>
      <c r="E207" s="27" t="s">
        <v>1463</v>
      </c>
      <c r="F207" s="27" t="s">
        <v>1464</v>
      </c>
      <c r="G207" s="27" t="s">
        <v>465</v>
      </c>
    </row>
    <row r="208" spans="1:7" x14ac:dyDescent="0.45">
      <c r="A208" s="28">
        <v>206</v>
      </c>
      <c r="B208" s="27" t="s">
        <v>297</v>
      </c>
      <c r="C208" s="27" t="s">
        <v>206</v>
      </c>
      <c r="D208" s="27" t="s">
        <v>39</v>
      </c>
      <c r="E208" s="27" t="s">
        <v>43</v>
      </c>
      <c r="F208" s="27" t="s">
        <v>1465</v>
      </c>
      <c r="G208" s="27" t="s">
        <v>51</v>
      </c>
    </row>
    <row r="209" spans="1:7" x14ac:dyDescent="0.45">
      <c r="A209" s="28">
        <v>207</v>
      </c>
      <c r="B209" s="27" t="s">
        <v>82</v>
      </c>
      <c r="C209" s="27" t="s">
        <v>993</v>
      </c>
      <c r="D209" s="27" t="s">
        <v>41</v>
      </c>
      <c r="E209" s="27" t="s">
        <v>43</v>
      </c>
      <c r="F209" s="27" t="s">
        <v>1466</v>
      </c>
      <c r="G209" s="27" t="s">
        <v>51</v>
      </c>
    </row>
    <row r="210" spans="1:7" x14ac:dyDescent="0.45">
      <c r="A210" s="28">
        <v>208</v>
      </c>
      <c r="B210" s="27" t="s">
        <v>82</v>
      </c>
      <c r="C210" s="27" t="s">
        <v>168</v>
      </c>
      <c r="D210" s="27" t="s">
        <v>39</v>
      </c>
      <c r="E210" s="27" t="s">
        <v>43</v>
      </c>
      <c r="F210" s="27" t="s">
        <v>1467</v>
      </c>
      <c r="G210" s="27" t="s">
        <v>51</v>
      </c>
    </row>
    <row r="211" spans="1:7" x14ac:dyDescent="0.45">
      <c r="A211" s="28">
        <v>209</v>
      </c>
      <c r="B211" s="27" t="s">
        <v>297</v>
      </c>
      <c r="C211" s="27" t="s">
        <v>515</v>
      </c>
      <c r="D211" s="27" t="s">
        <v>41</v>
      </c>
      <c r="E211" s="27" t="s">
        <v>40</v>
      </c>
      <c r="F211" s="27" t="s">
        <v>1468</v>
      </c>
      <c r="G211" s="27" t="s">
        <v>321</v>
      </c>
    </row>
    <row r="212" spans="1:7" x14ac:dyDescent="0.45">
      <c r="A212" s="28">
        <v>210</v>
      </c>
      <c r="B212" s="27" t="s">
        <v>297</v>
      </c>
      <c r="C212" s="27" t="s">
        <v>1469</v>
      </c>
      <c r="D212" s="27" t="s">
        <v>41</v>
      </c>
      <c r="E212" s="27" t="s">
        <v>40</v>
      </c>
      <c r="F212" s="27" t="s">
        <v>1470</v>
      </c>
      <c r="G212" s="27" t="s">
        <v>465</v>
      </c>
    </row>
    <row r="213" spans="1:7" x14ac:dyDescent="0.45">
      <c r="A213" s="28">
        <v>211</v>
      </c>
      <c r="B213" s="27" t="s">
        <v>297</v>
      </c>
      <c r="C213" s="27" t="s">
        <v>1142</v>
      </c>
      <c r="D213" s="27" t="s">
        <v>39</v>
      </c>
      <c r="E213" s="27" t="s">
        <v>43</v>
      </c>
      <c r="F213" s="27" t="s">
        <v>1471</v>
      </c>
      <c r="G213" s="27" t="s">
        <v>48</v>
      </c>
    </row>
    <row r="214" spans="1:7" x14ac:dyDescent="0.45">
      <c r="A214" s="28">
        <v>212</v>
      </c>
      <c r="B214" s="27" t="s">
        <v>297</v>
      </c>
      <c r="C214" s="27" t="s">
        <v>531</v>
      </c>
      <c r="D214" s="27" t="s">
        <v>41</v>
      </c>
      <c r="E214" s="27" t="s">
        <v>43</v>
      </c>
      <c r="F214" s="27" t="s">
        <v>1472</v>
      </c>
      <c r="G214" s="27" t="s">
        <v>51</v>
      </c>
    </row>
    <row r="215" spans="1:7" x14ac:dyDescent="0.45">
      <c r="A215" s="28">
        <v>213</v>
      </c>
      <c r="B215" s="27" t="s">
        <v>297</v>
      </c>
      <c r="C215" s="27" t="s">
        <v>1131</v>
      </c>
      <c r="D215" s="27" t="s">
        <v>39</v>
      </c>
      <c r="E215" s="27" t="s">
        <v>43</v>
      </c>
      <c r="F215" s="27" t="s">
        <v>1473</v>
      </c>
      <c r="G215" s="27" t="s">
        <v>48</v>
      </c>
    </row>
    <row r="216" spans="1:7" x14ac:dyDescent="0.45">
      <c r="A216" s="28">
        <v>214</v>
      </c>
      <c r="B216" s="27" t="s">
        <v>297</v>
      </c>
      <c r="C216" s="27" t="s">
        <v>678</v>
      </c>
      <c r="D216" s="27" t="s">
        <v>39</v>
      </c>
      <c r="E216" s="27" t="s">
        <v>44</v>
      </c>
      <c r="F216" s="27" t="s">
        <v>1474</v>
      </c>
      <c r="G216" s="27" t="s">
        <v>48</v>
      </c>
    </row>
    <row r="217" spans="1:7" x14ac:dyDescent="0.45">
      <c r="A217" s="28">
        <v>215</v>
      </c>
      <c r="B217" s="27" t="s">
        <v>297</v>
      </c>
      <c r="C217" s="27" t="s">
        <v>1167</v>
      </c>
      <c r="D217" s="27" t="s">
        <v>41</v>
      </c>
      <c r="E217" s="27" t="s">
        <v>40</v>
      </c>
      <c r="F217" s="27" t="s">
        <v>1475</v>
      </c>
      <c r="G217" s="27" t="s">
        <v>48</v>
      </c>
    </row>
    <row r="218" spans="1:7" x14ac:dyDescent="0.45">
      <c r="A218" s="28">
        <v>216</v>
      </c>
      <c r="B218" s="27" t="s">
        <v>82</v>
      </c>
      <c r="C218" s="27" t="s">
        <v>200</v>
      </c>
      <c r="D218" s="27" t="s">
        <v>39</v>
      </c>
      <c r="E218" s="27" t="s">
        <v>40</v>
      </c>
      <c r="F218" s="27" t="s">
        <v>1476</v>
      </c>
      <c r="G218" s="27" t="s">
        <v>51</v>
      </c>
    </row>
    <row r="219" spans="1:7" x14ac:dyDescent="0.45">
      <c r="A219" s="28">
        <v>217</v>
      </c>
      <c r="B219" s="27" t="s">
        <v>297</v>
      </c>
      <c r="C219" s="27" t="s">
        <v>1030</v>
      </c>
      <c r="D219" s="27" t="s">
        <v>39</v>
      </c>
      <c r="E219" s="27" t="s">
        <v>40</v>
      </c>
      <c r="F219" s="27" t="s">
        <v>1477</v>
      </c>
      <c r="G219" s="27" t="s">
        <v>51</v>
      </c>
    </row>
    <row r="220" spans="1:7" x14ac:dyDescent="0.45">
      <c r="A220" s="28">
        <v>218</v>
      </c>
      <c r="B220" s="27" t="s">
        <v>82</v>
      </c>
      <c r="C220" s="27" t="s">
        <v>146</v>
      </c>
      <c r="D220" s="27" t="s">
        <v>41</v>
      </c>
      <c r="E220" s="27" t="s">
        <v>40</v>
      </c>
      <c r="F220" s="27" t="s">
        <v>1478</v>
      </c>
      <c r="G220" s="27" t="s">
        <v>51</v>
      </c>
    </row>
    <row r="221" spans="1:7" x14ac:dyDescent="0.45">
      <c r="A221" s="28">
        <v>219</v>
      </c>
      <c r="B221" s="27" t="s">
        <v>82</v>
      </c>
      <c r="C221" s="27" t="s">
        <v>158</v>
      </c>
      <c r="D221" s="27" t="s">
        <v>39</v>
      </c>
      <c r="E221" s="27" t="s">
        <v>42</v>
      </c>
      <c r="F221" s="27" t="s">
        <v>1479</v>
      </c>
      <c r="G221" s="27" t="s">
        <v>465</v>
      </c>
    </row>
    <row r="222" spans="1:7" x14ac:dyDescent="0.45">
      <c r="A222" s="28">
        <v>220</v>
      </c>
      <c r="B222" s="27" t="s">
        <v>297</v>
      </c>
      <c r="C222" s="27" t="s">
        <v>712</v>
      </c>
      <c r="D222" s="27" t="s">
        <v>41</v>
      </c>
      <c r="E222" s="27" t="s">
        <v>40</v>
      </c>
      <c r="F222" s="27" t="s">
        <v>1480</v>
      </c>
      <c r="G222" s="27" t="s">
        <v>465</v>
      </c>
    </row>
    <row r="223" spans="1:7" x14ac:dyDescent="0.45">
      <c r="A223" s="28">
        <v>221</v>
      </c>
      <c r="B223" s="27" t="s">
        <v>82</v>
      </c>
      <c r="C223" s="27" t="s">
        <v>118</v>
      </c>
      <c r="D223" s="27" t="s">
        <v>41</v>
      </c>
      <c r="E223" s="27" t="s">
        <v>43</v>
      </c>
      <c r="F223" s="27" t="s">
        <v>1481</v>
      </c>
      <c r="G223" s="27" t="s">
        <v>465</v>
      </c>
    </row>
    <row r="224" spans="1:7" x14ac:dyDescent="0.45">
      <c r="A224" s="28">
        <v>222</v>
      </c>
      <c r="B224" s="27" t="s">
        <v>297</v>
      </c>
      <c r="C224" s="27" t="s">
        <v>943</v>
      </c>
      <c r="D224" s="27" t="s">
        <v>41</v>
      </c>
      <c r="E224" s="27" t="s">
        <v>40</v>
      </c>
      <c r="F224" s="27" t="s">
        <v>1482</v>
      </c>
      <c r="G224" s="27" t="s">
        <v>465</v>
      </c>
    </row>
    <row r="225" spans="1:7" x14ac:dyDescent="0.45">
      <c r="A225" s="28">
        <v>223</v>
      </c>
      <c r="B225" s="27" t="s">
        <v>297</v>
      </c>
      <c r="C225" s="27" t="s">
        <v>945</v>
      </c>
      <c r="D225" s="27" t="s">
        <v>41</v>
      </c>
      <c r="E225" s="27" t="s">
        <v>43</v>
      </c>
      <c r="F225" s="27" t="s">
        <v>1483</v>
      </c>
      <c r="G225" s="27" t="s">
        <v>465</v>
      </c>
    </row>
    <row r="226" spans="1:7" x14ac:dyDescent="0.45">
      <c r="A226" s="28">
        <v>224</v>
      </c>
      <c r="B226" s="27" t="s">
        <v>297</v>
      </c>
      <c r="C226" s="27" t="s">
        <v>825</v>
      </c>
      <c r="D226" s="27" t="s">
        <v>39</v>
      </c>
      <c r="E226" s="27" t="s">
        <v>40</v>
      </c>
      <c r="F226" s="27" t="s">
        <v>1484</v>
      </c>
      <c r="G226" s="27" t="s">
        <v>465</v>
      </c>
    </row>
    <row r="227" spans="1:7" x14ac:dyDescent="0.45">
      <c r="A227" s="28">
        <v>225</v>
      </c>
      <c r="B227" s="27" t="s">
        <v>297</v>
      </c>
      <c r="C227" s="27" t="s">
        <v>1125</v>
      </c>
      <c r="D227" s="27" t="s">
        <v>41</v>
      </c>
      <c r="E227" s="27" t="s">
        <v>43</v>
      </c>
      <c r="F227" s="27" t="s">
        <v>1485</v>
      </c>
      <c r="G227" s="27" t="s">
        <v>465</v>
      </c>
    </row>
    <row r="228" spans="1:7" x14ac:dyDescent="0.45">
      <c r="A228" s="28">
        <v>226</v>
      </c>
      <c r="B228" s="27" t="s">
        <v>82</v>
      </c>
      <c r="C228" s="27" t="s">
        <v>640</v>
      </c>
      <c r="D228" s="27" t="s">
        <v>39</v>
      </c>
      <c r="E228" s="27" t="s">
        <v>61</v>
      </c>
      <c r="F228" s="27" t="s">
        <v>1486</v>
      </c>
      <c r="G228" s="27" t="s">
        <v>292</v>
      </c>
    </row>
    <row r="229" spans="1:7" x14ac:dyDescent="0.45">
      <c r="A229" s="28">
        <v>227</v>
      </c>
      <c r="B229" s="27" t="s">
        <v>297</v>
      </c>
      <c r="C229" s="27" t="s">
        <v>133</v>
      </c>
      <c r="D229" s="27" t="s">
        <v>39</v>
      </c>
      <c r="E229" s="27" t="s">
        <v>43</v>
      </c>
      <c r="F229" s="27" t="s">
        <v>1487</v>
      </c>
      <c r="G229" s="27" t="s">
        <v>292</v>
      </c>
    </row>
    <row r="230" spans="1:7" x14ac:dyDescent="0.45">
      <c r="A230" s="28">
        <v>228</v>
      </c>
      <c r="B230" s="27" t="s">
        <v>297</v>
      </c>
      <c r="C230" s="27" t="s">
        <v>1092</v>
      </c>
      <c r="D230" s="27" t="s">
        <v>39</v>
      </c>
      <c r="E230" s="27" t="s">
        <v>43</v>
      </c>
      <c r="F230" s="27" t="s">
        <v>1488</v>
      </c>
      <c r="G230" s="27" t="s">
        <v>292</v>
      </c>
    </row>
    <row r="231" spans="1:7" x14ac:dyDescent="0.45">
      <c r="A231" s="28">
        <v>229</v>
      </c>
      <c r="B231" s="27" t="s">
        <v>297</v>
      </c>
      <c r="C231" s="27" t="s">
        <v>250</v>
      </c>
      <c r="D231" s="27" t="s">
        <v>39</v>
      </c>
      <c r="E231" s="27" t="s">
        <v>43</v>
      </c>
      <c r="F231" s="27" t="s">
        <v>1489</v>
      </c>
      <c r="G231" s="27" t="s">
        <v>704</v>
      </c>
    </row>
    <row r="232" spans="1:7" x14ac:dyDescent="0.45">
      <c r="A232" s="28">
        <v>230</v>
      </c>
      <c r="B232" s="27" t="s">
        <v>297</v>
      </c>
      <c r="C232" s="27" t="s">
        <v>1080</v>
      </c>
      <c r="D232" s="27" t="s">
        <v>39</v>
      </c>
      <c r="E232" s="27" t="s">
        <v>43</v>
      </c>
      <c r="F232" s="27" t="s">
        <v>1490</v>
      </c>
      <c r="G232" s="27" t="s">
        <v>321</v>
      </c>
    </row>
    <row r="233" spans="1:7" x14ac:dyDescent="0.45">
      <c r="A233" s="28">
        <v>231</v>
      </c>
      <c r="B233" s="27" t="s">
        <v>297</v>
      </c>
      <c r="C233" s="27" t="s">
        <v>339</v>
      </c>
      <c r="D233" s="27" t="s">
        <v>39</v>
      </c>
      <c r="E233" s="27" t="s">
        <v>40</v>
      </c>
      <c r="F233" s="27" t="s">
        <v>1491</v>
      </c>
      <c r="G233" s="27" t="s">
        <v>321</v>
      </c>
    </row>
    <row r="234" spans="1:7" x14ac:dyDescent="0.45">
      <c r="A234" s="28">
        <v>232</v>
      </c>
      <c r="B234" s="27" t="s">
        <v>297</v>
      </c>
      <c r="C234" s="27" t="s">
        <v>998</v>
      </c>
      <c r="D234" s="27" t="s">
        <v>39</v>
      </c>
      <c r="E234" s="27" t="s">
        <v>191</v>
      </c>
      <c r="F234" s="27" t="s">
        <v>1492</v>
      </c>
      <c r="G234" s="27" t="s">
        <v>292</v>
      </c>
    </row>
    <row r="235" spans="1:7" x14ac:dyDescent="0.45">
      <c r="A235" s="28">
        <v>233</v>
      </c>
      <c r="B235" s="27" t="s">
        <v>297</v>
      </c>
      <c r="C235" s="27" t="s">
        <v>510</v>
      </c>
      <c r="D235" s="27" t="s">
        <v>39</v>
      </c>
      <c r="E235" s="27" t="s">
        <v>43</v>
      </c>
      <c r="F235" s="27" t="s">
        <v>1493</v>
      </c>
      <c r="G235" s="27" t="s">
        <v>321</v>
      </c>
    </row>
    <row r="236" spans="1:7" x14ac:dyDescent="0.45">
      <c r="A236" s="28">
        <v>234</v>
      </c>
      <c r="B236" s="27" t="s">
        <v>297</v>
      </c>
      <c r="C236" s="27" t="s">
        <v>410</v>
      </c>
      <c r="D236" s="27" t="s">
        <v>39</v>
      </c>
      <c r="E236" s="27" t="s">
        <v>40</v>
      </c>
      <c r="F236" s="27" t="s">
        <v>1494</v>
      </c>
      <c r="G236" s="27" t="s">
        <v>321</v>
      </c>
    </row>
    <row r="237" spans="1:7" x14ac:dyDescent="0.45">
      <c r="A237" s="28">
        <v>235</v>
      </c>
      <c r="B237" s="27" t="s">
        <v>82</v>
      </c>
      <c r="C237" s="27" t="s">
        <v>268</v>
      </c>
      <c r="D237" s="27" t="s">
        <v>41</v>
      </c>
      <c r="E237" s="27" t="s">
        <v>43</v>
      </c>
      <c r="F237" s="27" t="s">
        <v>1495</v>
      </c>
      <c r="G237" s="27" t="s">
        <v>221</v>
      </c>
    </row>
    <row r="238" spans="1:7" x14ac:dyDescent="0.45">
      <c r="A238" s="28">
        <v>236</v>
      </c>
      <c r="B238" s="27" t="s">
        <v>82</v>
      </c>
      <c r="C238" s="27" t="s">
        <v>243</v>
      </c>
      <c r="D238" s="27" t="s">
        <v>39</v>
      </c>
      <c r="E238" s="27" t="s">
        <v>43</v>
      </c>
      <c r="F238" s="27" t="s">
        <v>1496</v>
      </c>
      <c r="G238" s="27" t="s">
        <v>221</v>
      </c>
    </row>
    <row r="239" spans="1:7" x14ac:dyDescent="0.45">
      <c r="A239" s="28">
        <v>237</v>
      </c>
      <c r="B239" s="27" t="s">
        <v>82</v>
      </c>
      <c r="C239" s="27" t="s">
        <v>145</v>
      </c>
      <c r="D239" s="27" t="s">
        <v>39</v>
      </c>
      <c r="E239" s="27" t="s">
        <v>40</v>
      </c>
      <c r="F239" s="27" t="s">
        <v>1497</v>
      </c>
      <c r="G239" s="27" t="s">
        <v>292</v>
      </c>
    </row>
    <row r="240" spans="1:7" x14ac:dyDescent="0.45">
      <c r="A240" s="28">
        <v>238</v>
      </c>
      <c r="B240" s="27" t="s">
        <v>297</v>
      </c>
      <c r="C240" s="27" t="s">
        <v>1058</v>
      </c>
      <c r="D240" s="27" t="s">
        <v>41</v>
      </c>
      <c r="E240" s="27" t="s">
        <v>44</v>
      </c>
      <c r="F240" s="27" t="s">
        <v>1498</v>
      </c>
      <c r="G240" s="27" t="s">
        <v>48</v>
      </c>
    </row>
    <row r="241" spans="1:7" x14ac:dyDescent="0.45">
      <c r="A241" s="28">
        <v>239</v>
      </c>
      <c r="B241" s="27" t="s">
        <v>59</v>
      </c>
      <c r="C241" s="27" t="s">
        <v>119</v>
      </c>
      <c r="D241" s="27" t="s">
        <v>41</v>
      </c>
      <c r="E241" s="27" t="s">
        <v>44</v>
      </c>
      <c r="F241" s="27" t="s">
        <v>1499</v>
      </c>
      <c r="G241" s="27" t="s">
        <v>465</v>
      </c>
    </row>
    <row r="242" spans="1:7" x14ac:dyDescent="0.45">
      <c r="A242" s="28">
        <v>240</v>
      </c>
      <c r="B242" s="27" t="s">
        <v>82</v>
      </c>
      <c r="C242" s="27" t="s">
        <v>450</v>
      </c>
      <c r="D242" s="27" t="s">
        <v>39</v>
      </c>
      <c r="E242" s="27" t="s">
        <v>47</v>
      </c>
      <c r="F242" s="27" t="s">
        <v>1500</v>
      </c>
      <c r="G242" s="27" t="s">
        <v>292</v>
      </c>
    </row>
    <row r="243" spans="1:7" x14ac:dyDescent="0.45">
      <c r="A243" s="28">
        <v>241</v>
      </c>
      <c r="B243" s="27" t="s">
        <v>297</v>
      </c>
      <c r="C243" s="27" t="s">
        <v>89</v>
      </c>
      <c r="D243" s="27" t="s">
        <v>39</v>
      </c>
      <c r="E243" s="27" t="s">
        <v>40</v>
      </c>
      <c r="F243" s="27" t="s">
        <v>1501</v>
      </c>
      <c r="G243" s="27" t="s">
        <v>292</v>
      </c>
    </row>
    <row r="244" spans="1:7" x14ac:dyDescent="0.45">
      <c r="A244" s="28">
        <v>242</v>
      </c>
      <c r="B244" s="27" t="s">
        <v>297</v>
      </c>
      <c r="C244" s="27" t="s">
        <v>120</v>
      </c>
      <c r="D244" s="27" t="s">
        <v>41</v>
      </c>
      <c r="E244" s="27" t="s">
        <v>40</v>
      </c>
      <c r="F244" s="27" t="s">
        <v>1502</v>
      </c>
      <c r="G244" s="27" t="s">
        <v>292</v>
      </c>
    </row>
    <row r="245" spans="1:7" x14ac:dyDescent="0.45">
      <c r="A245" s="28">
        <v>243</v>
      </c>
      <c r="B245" s="27" t="s">
        <v>297</v>
      </c>
      <c r="C245" s="27" t="s">
        <v>709</v>
      </c>
      <c r="D245" s="27" t="s">
        <v>39</v>
      </c>
      <c r="E245" s="27" t="s">
        <v>40</v>
      </c>
      <c r="F245" s="27" t="s">
        <v>1503</v>
      </c>
      <c r="G245" s="27" t="s">
        <v>321</v>
      </c>
    </row>
    <row r="246" spans="1:7" x14ac:dyDescent="0.45">
      <c r="A246" s="28">
        <v>244</v>
      </c>
      <c r="B246" s="27" t="s">
        <v>297</v>
      </c>
      <c r="C246" s="27" t="s">
        <v>471</v>
      </c>
      <c r="D246" s="27" t="s">
        <v>39</v>
      </c>
      <c r="E246" s="27" t="s">
        <v>43</v>
      </c>
      <c r="F246" s="27" t="s">
        <v>1504</v>
      </c>
      <c r="G246" s="27" t="s">
        <v>321</v>
      </c>
    </row>
    <row r="247" spans="1:7" x14ac:dyDescent="0.45">
      <c r="A247" s="28">
        <v>245</v>
      </c>
      <c r="B247" s="27" t="s">
        <v>297</v>
      </c>
      <c r="C247" s="27" t="s">
        <v>693</v>
      </c>
      <c r="D247" s="27" t="s">
        <v>39</v>
      </c>
      <c r="E247" s="27" t="s">
        <v>44</v>
      </c>
      <c r="F247" s="27" t="s">
        <v>1505</v>
      </c>
      <c r="G247" s="27" t="s">
        <v>321</v>
      </c>
    </row>
    <row r="248" spans="1:7" x14ac:dyDescent="0.45">
      <c r="A248" s="28">
        <v>246</v>
      </c>
      <c r="B248" s="27" t="s">
        <v>297</v>
      </c>
      <c r="C248" s="27" t="s">
        <v>1086</v>
      </c>
      <c r="D248" s="27" t="s">
        <v>39</v>
      </c>
      <c r="E248" s="27" t="s">
        <v>43</v>
      </c>
      <c r="F248" s="27" t="s">
        <v>1506</v>
      </c>
      <c r="G248" s="27" t="s">
        <v>321</v>
      </c>
    </row>
    <row r="249" spans="1:7" x14ac:dyDescent="0.45">
      <c r="A249" s="28">
        <v>247</v>
      </c>
      <c r="B249" s="27" t="s">
        <v>297</v>
      </c>
      <c r="C249" s="27" t="s">
        <v>1104</v>
      </c>
      <c r="D249" s="27" t="s">
        <v>39</v>
      </c>
      <c r="E249" s="27" t="s">
        <v>43</v>
      </c>
      <c r="F249" s="27" t="s">
        <v>1507</v>
      </c>
      <c r="G249" s="27" t="s">
        <v>321</v>
      </c>
    </row>
    <row r="250" spans="1:7" x14ac:dyDescent="0.45">
      <c r="A250" s="28">
        <v>248</v>
      </c>
      <c r="B250" s="27" t="s">
        <v>297</v>
      </c>
      <c r="C250" s="27" t="s">
        <v>287</v>
      </c>
      <c r="D250" s="27" t="s">
        <v>39</v>
      </c>
      <c r="E250" s="27" t="s">
        <v>40</v>
      </c>
      <c r="F250" s="27" t="s">
        <v>1508</v>
      </c>
      <c r="G250" s="27" t="s">
        <v>321</v>
      </c>
    </row>
    <row r="251" spans="1:7" x14ac:dyDescent="0.45">
      <c r="A251" s="28">
        <v>249</v>
      </c>
      <c r="B251" s="27" t="s">
        <v>297</v>
      </c>
      <c r="C251" s="27" t="s">
        <v>1003</v>
      </c>
      <c r="D251" s="27" t="s">
        <v>39</v>
      </c>
      <c r="E251" s="27" t="s">
        <v>40</v>
      </c>
      <c r="F251" s="27" t="s">
        <v>1509</v>
      </c>
      <c r="G251" s="27" t="s">
        <v>321</v>
      </c>
    </row>
    <row r="252" spans="1:7" x14ac:dyDescent="0.45">
      <c r="A252" s="28">
        <v>250</v>
      </c>
      <c r="B252" s="27" t="s">
        <v>297</v>
      </c>
      <c r="C252" s="27" t="s">
        <v>442</v>
      </c>
      <c r="D252" s="27" t="s">
        <v>39</v>
      </c>
      <c r="E252" s="27" t="s">
        <v>43</v>
      </c>
      <c r="F252" s="27" t="s">
        <v>1510</v>
      </c>
      <c r="G252" s="27" t="s">
        <v>434</v>
      </c>
    </row>
    <row r="253" spans="1:7" x14ac:dyDescent="0.45">
      <c r="A253" s="28">
        <v>251</v>
      </c>
      <c r="B253" s="27" t="s">
        <v>297</v>
      </c>
      <c r="C253" s="27" t="s">
        <v>242</v>
      </c>
      <c r="D253" s="27" t="s">
        <v>41</v>
      </c>
      <c r="E253" s="27" t="s">
        <v>40</v>
      </c>
      <c r="F253" s="27" t="s">
        <v>1511</v>
      </c>
      <c r="G253" s="27" t="s">
        <v>7</v>
      </c>
    </row>
    <row r="254" spans="1:7" x14ac:dyDescent="0.45">
      <c r="A254" s="28">
        <v>252</v>
      </c>
      <c r="B254" s="27" t="s">
        <v>82</v>
      </c>
      <c r="C254" s="27" t="s">
        <v>225</v>
      </c>
      <c r="D254" s="27" t="s">
        <v>39</v>
      </c>
      <c r="E254" s="27" t="s">
        <v>40</v>
      </c>
      <c r="F254" s="27" t="s">
        <v>1512</v>
      </c>
      <c r="G254" s="27" t="s">
        <v>7</v>
      </c>
    </row>
    <row r="255" spans="1:7" x14ac:dyDescent="0.45">
      <c r="A255" s="28">
        <v>253</v>
      </c>
      <c r="B255" s="27" t="s">
        <v>297</v>
      </c>
      <c r="C255" s="27" t="s">
        <v>550</v>
      </c>
      <c r="D255" s="27" t="s">
        <v>39</v>
      </c>
      <c r="E255" s="27" t="s">
        <v>44</v>
      </c>
      <c r="F255" s="27" t="s">
        <v>1513</v>
      </c>
      <c r="G255" s="27" t="s">
        <v>321</v>
      </c>
    </row>
    <row r="256" spans="1:7" x14ac:dyDescent="0.45">
      <c r="A256" s="28">
        <v>254</v>
      </c>
      <c r="B256" s="27" t="s">
        <v>82</v>
      </c>
      <c r="C256" s="27" t="s">
        <v>187</v>
      </c>
      <c r="D256" s="27" t="s">
        <v>39</v>
      </c>
      <c r="E256" s="27" t="s">
        <v>47</v>
      </c>
      <c r="F256" s="27" t="s">
        <v>1514</v>
      </c>
      <c r="G256" s="27" t="s">
        <v>351</v>
      </c>
    </row>
    <row r="257" spans="1:7" x14ac:dyDescent="0.45">
      <c r="A257" s="28">
        <v>255</v>
      </c>
      <c r="B257" s="27" t="s">
        <v>297</v>
      </c>
      <c r="C257" s="27" t="s">
        <v>417</v>
      </c>
      <c r="D257" s="27" t="s">
        <v>41</v>
      </c>
      <c r="E257" s="27" t="s">
        <v>47</v>
      </c>
      <c r="F257" s="27" t="s">
        <v>1515</v>
      </c>
      <c r="G257" s="27" t="s">
        <v>351</v>
      </c>
    </row>
    <row r="258" spans="1:7" x14ac:dyDescent="0.45">
      <c r="A258" s="28">
        <v>256</v>
      </c>
      <c r="B258" s="27" t="s">
        <v>297</v>
      </c>
      <c r="C258" s="27" t="s">
        <v>1034</v>
      </c>
      <c r="D258" s="27" t="s">
        <v>39</v>
      </c>
      <c r="E258" s="27" t="s">
        <v>42</v>
      </c>
      <c r="F258" s="27" t="s">
        <v>1516</v>
      </c>
      <c r="G258" s="27" t="s">
        <v>609</v>
      </c>
    </row>
    <row r="259" spans="1:7" x14ac:dyDescent="0.45">
      <c r="A259" s="28">
        <v>257</v>
      </c>
      <c r="B259" s="27" t="s">
        <v>297</v>
      </c>
      <c r="C259" s="27" t="s">
        <v>791</v>
      </c>
      <c r="D259" s="27" t="s">
        <v>39</v>
      </c>
      <c r="E259" s="27" t="s">
        <v>40</v>
      </c>
      <c r="F259" s="27" t="s">
        <v>1517</v>
      </c>
      <c r="G259" s="27" t="s">
        <v>434</v>
      </c>
    </row>
    <row r="260" spans="1:7" x14ac:dyDescent="0.45">
      <c r="A260" s="28">
        <v>258</v>
      </c>
      <c r="B260" s="27" t="s">
        <v>82</v>
      </c>
      <c r="C260" s="27" t="s">
        <v>239</v>
      </c>
      <c r="D260" s="27" t="s">
        <v>39</v>
      </c>
      <c r="E260" s="27" t="s">
        <v>43</v>
      </c>
      <c r="F260" s="27" t="s">
        <v>1518</v>
      </c>
      <c r="G260" s="27" t="s">
        <v>51</v>
      </c>
    </row>
    <row r="261" spans="1:7" x14ac:dyDescent="0.45">
      <c r="A261" s="28">
        <v>259</v>
      </c>
      <c r="B261" s="27" t="s">
        <v>59</v>
      </c>
      <c r="C261" s="27" t="s">
        <v>205</v>
      </c>
      <c r="D261" s="27" t="s">
        <v>39</v>
      </c>
      <c r="E261" s="27" t="s">
        <v>43</v>
      </c>
      <c r="F261" s="27" t="s">
        <v>1519</v>
      </c>
      <c r="G261" s="27" t="s">
        <v>51</v>
      </c>
    </row>
    <row r="262" spans="1:7" x14ac:dyDescent="0.45">
      <c r="A262" s="28">
        <v>260</v>
      </c>
      <c r="B262" s="27" t="s">
        <v>297</v>
      </c>
      <c r="C262" s="27" t="s">
        <v>835</v>
      </c>
      <c r="D262" s="27" t="s">
        <v>39</v>
      </c>
      <c r="E262" s="27" t="s">
        <v>43</v>
      </c>
      <c r="F262" s="27" t="s">
        <v>1520</v>
      </c>
      <c r="G262" s="27" t="s">
        <v>290</v>
      </c>
    </row>
    <row r="263" spans="1:7" x14ac:dyDescent="0.45">
      <c r="A263" s="28">
        <v>261</v>
      </c>
      <c r="B263" s="27" t="s">
        <v>297</v>
      </c>
      <c r="C263" s="27" t="s">
        <v>490</v>
      </c>
      <c r="D263" s="27" t="s">
        <v>41</v>
      </c>
      <c r="E263" s="27" t="s">
        <v>42</v>
      </c>
      <c r="F263" s="27" t="s">
        <v>1521</v>
      </c>
      <c r="G263" s="27" t="s">
        <v>290</v>
      </c>
    </row>
    <row r="264" spans="1:7" x14ac:dyDescent="0.45">
      <c r="A264" s="28">
        <v>262</v>
      </c>
      <c r="B264" s="27" t="s">
        <v>297</v>
      </c>
      <c r="C264" s="27" t="s">
        <v>496</v>
      </c>
      <c r="D264" s="27" t="s">
        <v>39</v>
      </c>
      <c r="E264" s="27" t="s">
        <v>40</v>
      </c>
      <c r="F264" s="27" t="s">
        <v>1522</v>
      </c>
      <c r="G264" s="27" t="s">
        <v>290</v>
      </c>
    </row>
    <row r="265" spans="1:7" x14ac:dyDescent="0.45">
      <c r="A265" s="28">
        <v>263</v>
      </c>
      <c r="B265" s="27" t="s">
        <v>297</v>
      </c>
      <c r="C265" s="27" t="s">
        <v>1032</v>
      </c>
      <c r="D265" s="27" t="s">
        <v>41</v>
      </c>
      <c r="E265" s="27" t="s">
        <v>72</v>
      </c>
      <c r="F265" s="27" t="s">
        <v>1523</v>
      </c>
      <c r="G265" s="27" t="s">
        <v>290</v>
      </c>
    </row>
    <row r="266" spans="1:7" x14ac:dyDescent="0.45">
      <c r="A266" s="28">
        <v>264</v>
      </c>
      <c r="B266" s="27" t="s">
        <v>297</v>
      </c>
      <c r="C266" s="27" t="s">
        <v>494</v>
      </c>
      <c r="D266" s="27" t="s">
        <v>39</v>
      </c>
      <c r="E266" s="27" t="s">
        <v>40</v>
      </c>
      <c r="F266" s="27" t="s">
        <v>1524</v>
      </c>
      <c r="G266" s="27" t="s">
        <v>290</v>
      </c>
    </row>
    <row r="267" spans="1:7" x14ac:dyDescent="0.45">
      <c r="A267" s="28">
        <v>265</v>
      </c>
      <c r="B267" s="27" t="s">
        <v>59</v>
      </c>
      <c r="C267" s="27" t="s">
        <v>233</v>
      </c>
      <c r="D267" s="27" t="s">
        <v>39</v>
      </c>
      <c r="E267" s="27" t="s">
        <v>60</v>
      </c>
      <c r="F267" s="27" t="s">
        <v>1525</v>
      </c>
      <c r="G267" s="27" t="s">
        <v>221</v>
      </c>
    </row>
    <row r="268" spans="1:7" x14ac:dyDescent="0.45">
      <c r="A268" s="28">
        <v>266</v>
      </c>
      <c r="B268" s="27" t="s">
        <v>59</v>
      </c>
      <c r="C268" s="27" t="s">
        <v>234</v>
      </c>
      <c r="D268" s="27" t="s">
        <v>39</v>
      </c>
      <c r="E268" s="27" t="s">
        <v>40</v>
      </c>
      <c r="F268" s="27" t="s">
        <v>1526</v>
      </c>
      <c r="G268" s="27" t="s">
        <v>221</v>
      </c>
    </row>
    <row r="269" spans="1:7" x14ac:dyDescent="0.45">
      <c r="A269" s="28">
        <v>267</v>
      </c>
      <c r="B269" s="27" t="s">
        <v>59</v>
      </c>
      <c r="C269" s="27" t="s">
        <v>185</v>
      </c>
      <c r="D269" s="27" t="s">
        <v>41</v>
      </c>
      <c r="E269" s="27" t="s">
        <v>40</v>
      </c>
      <c r="F269" s="27" t="s">
        <v>1527</v>
      </c>
      <c r="G269" s="27" t="s">
        <v>221</v>
      </c>
    </row>
    <row r="270" spans="1:7" x14ac:dyDescent="0.45">
      <c r="A270" s="28">
        <v>268</v>
      </c>
      <c r="B270" s="27" t="s">
        <v>297</v>
      </c>
      <c r="C270" s="27" t="s">
        <v>1062</v>
      </c>
      <c r="D270" s="27" t="s">
        <v>39</v>
      </c>
      <c r="E270" s="27" t="s">
        <v>288</v>
      </c>
      <c r="F270" s="27" t="s">
        <v>1528</v>
      </c>
      <c r="G270" s="27" t="s">
        <v>290</v>
      </c>
    </row>
    <row r="271" spans="1:7" x14ac:dyDescent="0.45">
      <c r="A271" s="28">
        <v>269</v>
      </c>
      <c r="B271" s="27" t="s">
        <v>59</v>
      </c>
      <c r="C271" s="27" t="s">
        <v>805</v>
      </c>
      <c r="D271" s="27" t="s">
        <v>41</v>
      </c>
      <c r="E271" s="27" t="s">
        <v>43</v>
      </c>
      <c r="F271" s="27" t="s">
        <v>1529</v>
      </c>
      <c r="G271" s="27" t="s">
        <v>221</v>
      </c>
    </row>
    <row r="272" spans="1:7" x14ac:dyDescent="0.45">
      <c r="A272" s="28">
        <v>270</v>
      </c>
      <c r="B272" s="27" t="s">
        <v>297</v>
      </c>
      <c r="C272" s="27" t="s">
        <v>1178</v>
      </c>
      <c r="D272" s="27" t="s">
        <v>41</v>
      </c>
      <c r="E272" s="27" t="s">
        <v>40</v>
      </c>
      <c r="F272" s="27" t="s">
        <v>1530</v>
      </c>
      <c r="G272" s="27" t="s">
        <v>465</v>
      </c>
    </row>
    <row r="273" spans="1:7" x14ac:dyDescent="0.45">
      <c r="A273" s="28">
        <v>271</v>
      </c>
      <c r="B273" s="27" t="s">
        <v>82</v>
      </c>
      <c r="C273" s="27" t="s">
        <v>780</v>
      </c>
      <c r="D273" s="27" t="s">
        <v>39</v>
      </c>
      <c r="E273" s="27" t="s">
        <v>40</v>
      </c>
      <c r="F273" s="27" t="s">
        <v>1531</v>
      </c>
      <c r="G273" s="27" t="s">
        <v>51</v>
      </c>
    </row>
    <row r="274" spans="1:7" x14ac:dyDescent="0.45">
      <c r="A274" s="28">
        <v>272</v>
      </c>
      <c r="B274" s="27" t="s">
        <v>82</v>
      </c>
      <c r="C274" s="27" t="s">
        <v>265</v>
      </c>
      <c r="D274" s="27" t="s">
        <v>41</v>
      </c>
      <c r="E274" s="27" t="s">
        <v>266</v>
      </c>
      <c r="F274" s="27" t="s">
        <v>1532</v>
      </c>
      <c r="G274" s="27" t="s">
        <v>221</v>
      </c>
    </row>
    <row r="275" spans="1:7" x14ac:dyDescent="0.45">
      <c r="A275" s="28">
        <v>273</v>
      </c>
      <c r="B275" s="27" t="s">
        <v>297</v>
      </c>
      <c r="C275" s="27" t="s">
        <v>908</v>
      </c>
      <c r="D275" s="27" t="s">
        <v>41</v>
      </c>
      <c r="E275" s="27" t="s">
        <v>43</v>
      </c>
      <c r="F275" s="27" t="s">
        <v>1533</v>
      </c>
      <c r="G275" s="27" t="s">
        <v>51</v>
      </c>
    </row>
    <row r="276" spans="1:7" x14ac:dyDescent="0.45">
      <c r="A276" s="28">
        <v>274</v>
      </c>
      <c r="B276" s="27" t="s">
        <v>297</v>
      </c>
      <c r="C276" s="27" t="s">
        <v>1534</v>
      </c>
      <c r="D276" s="27" t="s">
        <v>39</v>
      </c>
      <c r="E276" s="27" t="s">
        <v>40</v>
      </c>
      <c r="F276" s="27" t="s">
        <v>1535</v>
      </c>
      <c r="G276" s="27" t="s">
        <v>360</v>
      </c>
    </row>
    <row r="277" spans="1:7" x14ac:dyDescent="0.45">
      <c r="A277" s="28">
        <v>275</v>
      </c>
      <c r="B277" s="27" t="s">
        <v>82</v>
      </c>
      <c r="C277" s="27" t="s">
        <v>787</v>
      </c>
      <c r="D277" s="27" t="s">
        <v>41</v>
      </c>
      <c r="E277" s="27" t="s">
        <v>43</v>
      </c>
      <c r="F277" s="27" t="s">
        <v>1536</v>
      </c>
      <c r="G277" s="27" t="s">
        <v>556</v>
      </c>
    </row>
    <row r="278" spans="1:7" x14ac:dyDescent="0.45">
      <c r="A278" s="28">
        <v>276</v>
      </c>
      <c r="B278" s="27" t="s">
        <v>297</v>
      </c>
      <c r="C278" s="27" t="s">
        <v>151</v>
      </c>
      <c r="D278" s="27" t="s">
        <v>39</v>
      </c>
      <c r="E278" s="27" t="s">
        <v>40</v>
      </c>
      <c r="F278" s="27" t="s">
        <v>1537</v>
      </c>
      <c r="G278" s="27" t="s">
        <v>51</v>
      </c>
    </row>
    <row r="279" spans="1:7" x14ac:dyDescent="0.45">
      <c r="A279" s="28">
        <v>277</v>
      </c>
      <c r="B279" s="27" t="s">
        <v>59</v>
      </c>
      <c r="C279" s="27" t="s">
        <v>230</v>
      </c>
      <c r="D279" s="27" t="s">
        <v>39</v>
      </c>
      <c r="E279" s="27" t="s">
        <v>43</v>
      </c>
      <c r="F279" s="27" t="s">
        <v>1538</v>
      </c>
      <c r="G279" s="27" t="s">
        <v>221</v>
      </c>
    </row>
    <row r="280" spans="1:7" x14ac:dyDescent="0.45">
      <c r="A280" s="28">
        <v>278</v>
      </c>
      <c r="B280" s="27" t="s">
        <v>297</v>
      </c>
      <c r="C280" s="27" t="s">
        <v>463</v>
      </c>
      <c r="D280" s="27" t="s">
        <v>39</v>
      </c>
      <c r="E280" s="27" t="s">
        <v>43</v>
      </c>
      <c r="F280" s="27" t="s">
        <v>1539</v>
      </c>
      <c r="G280" s="27" t="s">
        <v>465</v>
      </c>
    </row>
    <row r="281" spans="1:7" x14ac:dyDescent="0.45">
      <c r="A281" s="28">
        <v>279</v>
      </c>
      <c r="B281" s="27" t="s">
        <v>82</v>
      </c>
      <c r="C281" s="27" t="s">
        <v>212</v>
      </c>
      <c r="D281" s="27" t="s">
        <v>41</v>
      </c>
      <c r="E281" s="27" t="s">
        <v>43</v>
      </c>
      <c r="F281" s="27" t="s">
        <v>1540</v>
      </c>
      <c r="G281" s="27" t="s">
        <v>609</v>
      </c>
    </row>
    <row r="282" spans="1:7" x14ac:dyDescent="0.45">
      <c r="A282" s="28">
        <v>280</v>
      </c>
      <c r="B282" s="27" t="s">
        <v>297</v>
      </c>
      <c r="C282" s="27" t="s">
        <v>970</v>
      </c>
      <c r="D282" s="27" t="s">
        <v>39</v>
      </c>
      <c r="E282" s="27" t="s">
        <v>42</v>
      </c>
      <c r="F282" s="27" t="s">
        <v>1541</v>
      </c>
      <c r="G282" s="27" t="s">
        <v>465</v>
      </c>
    </row>
    <row r="283" spans="1:7" x14ac:dyDescent="0.45">
      <c r="A283" s="28">
        <v>281</v>
      </c>
      <c r="B283" s="27" t="s">
        <v>297</v>
      </c>
      <c r="C283" s="27" t="s">
        <v>652</v>
      </c>
      <c r="D283" s="27" t="s">
        <v>39</v>
      </c>
      <c r="E283" s="27" t="s">
        <v>43</v>
      </c>
      <c r="F283" s="27" t="s">
        <v>1542</v>
      </c>
      <c r="G283" s="27" t="s">
        <v>48</v>
      </c>
    </row>
    <row r="284" spans="1:7" x14ac:dyDescent="0.45">
      <c r="A284" s="28">
        <v>282</v>
      </c>
      <c r="B284" s="27" t="s">
        <v>297</v>
      </c>
      <c r="C284" s="27" t="s">
        <v>528</v>
      </c>
      <c r="D284" s="27" t="s">
        <v>39</v>
      </c>
      <c r="E284" s="27" t="s">
        <v>42</v>
      </c>
      <c r="F284" s="27" t="s">
        <v>1543</v>
      </c>
      <c r="G284" s="27" t="s">
        <v>465</v>
      </c>
    </row>
    <row r="285" spans="1:7" x14ac:dyDescent="0.45">
      <c r="A285" s="28">
        <v>283</v>
      </c>
      <c r="B285" s="27" t="s">
        <v>297</v>
      </c>
      <c r="C285" s="27" t="s">
        <v>1049</v>
      </c>
      <c r="D285" s="27" t="s">
        <v>39</v>
      </c>
      <c r="E285" s="27" t="s">
        <v>40</v>
      </c>
      <c r="F285" s="27" t="s">
        <v>1544</v>
      </c>
      <c r="G285" s="27" t="s">
        <v>7</v>
      </c>
    </row>
    <row r="286" spans="1:7" x14ac:dyDescent="0.45">
      <c r="A286" s="28">
        <v>284</v>
      </c>
      <c r="B286" s="27" t="s">
        <v>297</v>
      </c>
      <c r="C286" s="27" t="s">
        <v>859</v>
      </c>
      <c r="D286" s="27" t="s">
        <v>39</v>
      </c>
      <c r="E286" s="27" t="s">
        <v>43</v>
      </c>
      <c r="F286" s="27" t="s">
        <v>1545</v>
      </c>
      <c r="G286" s="27" t="s">
        <v>290</v>
      </c>
    </row>
    <row r="287" spans="1:7" x14ac:dyDescent="0.45">
      <c r="A287" s="28">
        <v>285</v>
      </c>
      <c r="B287" s="27" t="s">
        <v>297</v>
      </c>
      <c r="C287" s="27" t="s">
        <v>124</v>
      </c>
      <c r="D287" s="27" t="s">
        <v>39</v>
      </c>
      <c r="E287" s="27" t="s">
        <v>43</v>
      </c>
      <c r="F287" s="27" t="s">
        <v>1546</v>
      </c>
      <c r="G287" s="27" t="s">
        <v>48</v>
      </c>
    </row>
    <row r="288" spans="1:7" x14ac:dyDescent="0.45">
      <c r="A288" s="28">
        <v>286</v>
      </c>
      <c r="B288" s="27" t="s">
        <v>297</v>
      </c>
      <c r="C288" s="27" t="s">
        <v>514</v>
      </c>
      <c r="D288" s="27" t="s">
        <v>39</v>
      </c>
      <c r="E288" s="27" t="s">
        <v>43</v>
      </c>
      <c r="F288" s="27" t="s">
        <v>1547</v>
      </c>
      <c r="G288" s="27" t="s">
        <v>48</v>
      </c>
    </row>
    <row r="289" spans="1:7" x14ac:dyDescent="0.45">
      <c r="A289" s="28">
        <v>287</v>
      </c>
      <c r="B289" s="27" t="s">
        <v>297</v>
      </c>
      <c r="C289" s="27" t="s">
        <v>744</v>
      </c>
      <c r="D289" s="27" t="s">
        <v>39</v>
      </c>
      <c r="E289" s="27" t="s">
        <v>40</v>
      </c>
      <c r="F289" s="27" t="s">
        <v>1548</v>
      </c>
      <c r="G289" s="27" t="s">
        <v>290</v>
      </c>
    </row>
    <row r="290" spans="1:7" x14ac:dyDescent="0.45">
      <c r="A290" s="28">
        <v>288</v>
      </c>
      <c r="B290" s="27" t="s">
        <v>297</v>
      </c>
      <c r="C290" s="27" t="s">
        <v>831</v>
      </c>
      <c r="D290" s="27" t="s">
        <v>41</v>
      </c>
      <c r="E290" s="27" t="s">
        <v>43</v>
      </c>
      <c r="F290" s="27" t="s">
        <v>1549</v>
      </c>
      <c r="G290" s="27" t="s">
        <v>290</v>
      </c>
    </row>
    <row r="291" spans="1:7" x14ac:dyDescent="0.45">
      <c r="A291" s="28">
        <v>289</v>
      </c>
      <c r="B291" s="27" t="s">
        <v>297</v>
      </c>
      <c r="C291" s="27" t="s">
        <v>765</v>
      </c>
      <c r="D291" s="27" t="s">
        <v>39</v>
      </c>
      <c r="E291" s="27" t="s">
        <v>40</v>
      </c>
      <c r="F291" s="27" t="s">
        <v>1550</v>
      </c>
      <c r="G291" s="27" t="s">
        <v>290</v>
      </c>
    </row>
    <row r="292" spans="1:7" x14ac:dyDescent="0.45">
      <c r="A292" s="28">
        <v>290</v>
      </c>
      <c r="B292" s="27" t="s">
        <v>297</v>
      </c>
      <c r="C292" s="27" t="s">
        <v>861</v>
      </c>
      <c r="D292" s="27" t="s">
        <v>39</v>
      </c>
      <c r="E292" s="27" t="s">
        <v>40</v>
      </c>
      <c r="F292" s="27" t="s">
        <v>1551</v>
      </c>
      <c r="G292" s="27" t="s">
        <v>48</v>
      </c>
    </row>
    <row r="293" spans="1:7" x14ac:dyDescent="0.45">
      <c r="A293" s="28">
        <v>291</v>
      </c>
      <c r="B293" s="27" t="s">
        <v>297</v>
      </c>
      <c r="C293" s="27" t="s">
        <v>876</v>
      </c>
      <c r="D293" s="27" t="s">
        <v>39</v>
      </c>
      <c r="E293" s="27" t="s">
        <v>43</v>
      </c>
      <c r="F293" s="27" t="s">
        <v>1552</v>
      </c>
      <c r="G293" s="27" t="s">
        <v>321</v>
      </c>
    </row>
    <row r="294" spans="1:7" x14ac:dyDescent="0.45">
      <c r="A294" s="28">
        <v>292</v>
      </c>
      <c r="B294" s="27" t="s">
        <v>297</v>
      </c>
      <c r="C294" s="27" t="s">
        <v>870</v>
      </c>
      <c r="D294" s="27" t="s">
        <v>41</v>
      </c>
      <c r="E294" s="27" t="s">
        <v>40</v>
      </c>
      <c r="F294" s="27" t="s">
        <v>1553</v>
      </c>
      <c r="G294" s="27" t="s">
        <v>48</v>
      </c>
    </row>
    <row r="295" spans="1:7" x14ac:dyDescent="0.45">
      <c r="A295" s="28">
        <v>293</v>
      </c>
      <c r="B295" s="27" t="s">
        <v>297</v>
      </c>
      <c r="C295" s="27" t="s">
        <v>1554</v>
      </c>
      <c r="D295" s="27" t="s">
        <v>39</v>
      </c>
      <c r="E295" s="27" t="s">
        <v>43</v>
      </c>
      <c r="F295" s="27" t="s">
        <v>1555</v>
      </c>
      <c r="G295" s="27" t="s">
        <v>48</v>
      </c>
    </row>
    <row r="296" spans="1:7" x14ac:dyDescent="0.45">
      <c r="A296" s="28">
        <v>294</v>
      </c>
      <c r="B296" s="27" t="s">
        <v>297</v>
      </c>
      <c r="C296" s="27" t="s">
        <v>880</v>
      </c>
      <c r="D296" s="27" t="s">
        <v>41</v>
      </c>
      <c r="E296" s="27" t="s">
        <v>43</v>
      </c>
      <c r="F296" s="27" t="s">
        <v>1556</v>
      </c>
      <c r="G296" s="27" t="s">
        <v>321</v>
      </c>
    </row>
    <row r="297" spans="1:7" x14ac:dyDescent="0.45">
      <c r="A297" s="28">
        <v>295</v>
      </c>
      <c r="B297" s="27" t="s">
        <v>82</v>
      </c>
      <c r="C297" s="27" t="s">
        <v>101</v>
      </c>
      <c r="D297" s="27" t="s">
        <v>41</v>
      </c>
      <c r="E297" s="27" t="s">
        <v>43</v>
      </c>
      <c r="F297" s="27" t="s">
        <v>1557</v>
      </c>
      <c r="G297" s="27" t="s">
        <v>51</v>
      </c>
    </row>
    <row r="298" spans="1:7" x14ac:dyDescent="0.45">
      <c r="A298" s="28">
        <v>296</v>
      </c>
      <c r="B298" s="27" t="s">
        <v>297</v>
      </c>
      <c r="C298" s="27" t="s">
        <v>778</v>
      </c>
      <c r="D298" s="27" t="s">
        <v>39</v>
      </c>
      <c r="E298" s="27" t="s">
        <v>43</v>
      </c>
      <c r="F298" s="27" t="s">
        <v>1558</v>
      </c>
      <c r="G298" s="27" t="s">
        <v>465</v>
      </c>
    </row>
    <row r="299" spans="1:7" x14ac:dyDescent="0.45">
      <c r="A299" s="28">
        <v>297</v>
      </c>
      <c r="B299" s="27" t="s">
        <v>297</v>
      </c>
      <c r="C299" s="27" t="s">
        <v>522</v>
      </c>
      <c r="D299" s="27" t="s">
        <v>41</v>
      </c>
      <c r="E299" s="27" t="s">
        <v>43</v>
      </c>
      <c r="F299" s="27" t="s">
        <v>1559</v>
      </c>
      <c r="G299" s="27" t="s">
        <v>48</v>
      </c>
    </row>
    <row r="300" spans="1:7" x14ac:dyDescent="0.45">
      <c r="A300" s="28">
        <v>298</v>
      </c>
      <c r="B300" s="27" t="s">
        <v>297</v>
      </c>
      <c r="C300" s="27" t="s">
        <v>232</v>
      </c>
      <c r="D300" s="27" t="s">
        <v>41</v>
      </c>
      <c r="E300" s="27" t="s">
        <v>52</v>
      </c>
      <c r="F300" s="27" t="s">
        <v>1560</v>
      </c>
      <c r="G300" s="27" t="s">
        <v>7</v>
      </c>
    </row>
    <row r="301" spans="1:7" x14ac:dyDescent="0.45">
      <c r="A301" s="28">
        <v>299</v>
      </c>
      <c r="B301" s="27" t="s">
        <v>82</v>
      </c>
      <c r="C301" s="27" t="s">
        <v>201</v>
      </c>
      <c r="D301" s="27" t="s">
        <v>39</v>
      </c>
      <c r="E301" s="27" t="s">
        <v>43</v>
      </c>
      <c r="F301" s="27" t="s">
        <v>1561</v>
      </c>
      <c r="G301" s="27" t="s">
        <v>51</v>
      </c>
    </row>
    <row r="302" spans="1:7" x14ac:dyDescent="0.45">
      <c r="A302" s="28">
        <v>300</v>
      </c>
      <c r="B302" s="27" t="s">
        <v>297</v>
      </c>
      <c r="C302" s="27" t="s">
        <v>559</v>
      </c>
      <c r="D302" s="27" t="s">
        <v>39</v>
      </c>
      <c r="E302" s="27" t="s">
        <v>42</v>
      </c>
      <c r="F302" s="27" t="s">
        <v>1562</v>
      </c>
      <c r="G302" s="27" t="s">
        <v>556</v>
      </c>
    </row>
    <row r="303" spans="1:7" x14ac:dyDescent="0.45">
      <c r="A303" s="86">
        <v>301</v>
      </c>
      <c r="B303" s="1" t="s">
        <v>297</v>
      </c>
      <c r="C303" s="1" t="s">
        <v>784</v>
      </c>
      <c r="D303" s="1" t="s">
        <v>39</v>
      </c>
      <c r="E303" s="1" t="s">
        <v>40</v>
      </c>
      <c r="F303" s="1" t="s">
        <v>1563</v>
      </c>
      <c r="G303" s="1" t="s">
        <v>290</v>
      </c>
    </row>
    <row r="304" spans="1:7" x14ac:dyDescent="0.45">
      <c r="A304" s="86">
        <v>302</v>
      </c>
      <c r="B304" s="1" t="s">
        <v>297</v>
      </c>
      <c r="C304" s="1" t="s">
        <v>78</v>
      </c>
      <c r="D304" s="1" t="s">
        <v>39</v>
      </c>
      <c r="E304" s="1" t="s">
        <v>40</v>
      </c>
      <c r="F304" s="1" t="s">
        <v>1563</v>
      </c>
      <c r="G304" s="1" t="s">
        <v>290</v>
      </c>
    </row>
    <row r="305" spans="1:7" x14ac:dyDescent="0.45">
      <c r="A305" s="86">
        <v>303</v>
      </c>
      <c r="B305" s="1" t="s">
        <v>297</v>
      </c>
      <c r="C305" s="1" t="s">
        <v>789</v>
      </c>
      <c r="D305" s="1" t="s">
        <v>39</v>
      </c>
      <c r="E305" s="1" t="s">
        <v>43</v>
      </c>
      <c r="F305" s="1" t="s">
        <v>1564</v>
      </c>
      <c r="G305" s="1" t="s">
        <v>556</v>
      </c>
    </row>
    <row r="306" spans="1:7" x14ac:dyDescent="0.45">
      <c r="A306" s="86">
        <v>304</v>
      </c>
      <c r="B306" s="1" t="s">
        <v>297</v>
      </c>
      <c r="C306" s="1" t="s">
        <v>623</v>
      </c>
      <c r="D306" s="1" t="s">
        <v>39</v>
      </c>
      <c r="E306" s="1" t="s">
        <v>52</v>
      </c>
      <c r="F306" s="1" t="s">
        <v>1565</v>
      </c>
      <c r="G306" s="1" t="s">
        <v>556</v>
      </c>
    </row>
    <row r="307" spans="1:7" x14ac:dyDescent="0.45">
      <c r="A307" s="86">
        <v>305</v>
      </c>
      <c r="B307" s="1" t="s">
        <v>297</v>
      </c>
      <c r="C307" s="1" t="s">
        <v>92</v>
      </c>
      <c r="D307" s="1" t="s">
        <v>39</v>
      </c>
      <c r="E307" s="1" t="s">
        <v>46</v>
      </c>
      <c r="F307" s="1" t="s">
        <v>1566</v>
      </c>
      <c r="G307" s="1" t="s">
        <v>292</v>
      </c>
    </row>
    <row r="308" spans="1:7" x14ac:dyDescent="0.45">
      <c r="A308" s="86">
        <v>306</v>
      </c>
      <c r="B308" s="1" t="s">
        <v>297</v>
      </c>
      <c r="C308" s="1" t="s">
        <v>581</v>
      </c>
      <c r="D308" s="1" t="s">
        <v>39</v>
      </c>
      <c r="E308" s="1" t="s">
        <v>47</v>
      </c>
      <c r="F308" s="1" t="s">
        <v>1567</v>
      </c>
      <c r="G308" s="1" t="s">
        <v>360</v>
      </c>
    </row>
    <row r="309" spans="1:7" x14ac:dyDescent="0.45">
      <c r="A309" s="86">
        <v>307</v>
      </c>
      <c r="B309" s="1" t="s">
        <v>297</v>
      </c>
      <c r="C309" s="1" t="s">
        <v>358</v>
      </c>
      <c r="D309" s="1" t="s">
        <v>39</v>
      </c>
      <c r="E309" s="1" t="s">
        <v>40</v>
      </c>
      <c r="F309" s="1" t="s">
        <v>1568</v>
      </c>
      <c r="G309" s="1" t="s">
        <v>360</v>
      </c>
    </row>
    <row r="310" spans="1:7" x14ac:dyDescent="0.45">
      <c r="A310" s="86">
        <v>308</v>
      </c>
      <c r="B310" s="1" t="s">
        <v>297</v>
      </c>
      <c r="C310" s="1" t="s">
        <v>802</v>
      </c>
      <c r="D310" s="1" t="s">
        <v>39</v>
      </c>
      <c r="E310" s="1" t="s">
        <v>44</v>
      </c>
      <c r="F310" s="1" t="s">
        <v>1569</v>
      </c>
      <c r="G310" s="1" t="s">
        <v>556</v>
      </c>
    </row>
    <row r="311" spans="1:7" x14ac:dyDescent="0.45">
      <c r="A311" s="86">
        <v>309</v>
      </c>
      <c r="B311" s="1" t="s">
        <v>297</v>
      </c>
      <c r="C311" s="1" t="s">
        <v>882</v>
      </c>
      <c r="D311" s="1" t="s">
        <v>39</v>
      </c>
      <c r="E311" s="1" t="s">
        <v>40</v>
      </c>
      <c r="F311" s="1" t="s">
        <v>1570</v>
      </c>
      <c r="G311" s="1" t="s">
        <v>321</v>
      </c>
    </row>
    <row r="312" spans="1:7" x14ac:dyDescent="0.45">
      <c r="A312" s="86">
        <v>310</v>
      </c>
      <c r="B312" s="1" t="s">
        <v>297</v>
      </c>
      <c r="C312" s="1" t="s">
        <v>854</v>
      </c>
      <c r="D312" s="1" t="s">
        <v>41</v>
      </c>
      <c r="E312" s="1" t="s">
        <v>43</v>
      </c>
      <c r="F312" s="1" t="s">
        <v>1571</v>
      </c>
      <c r="G312" s="1" t="s">
        <v>434</v>
      </c>
    </row>
    <row r="313" spans="1:7" x14ac:dyDescent="0.45">
      <c r="A313" s="86">
        <v>311</v>
      </c>
      <c r="B313" s="1" t="s">
        <v>297</v>
      </c>
      <c r="C313" s="1" t="s">
        <v>483</v>
      </c>
      <c r="D313" s="1" t="s">
        <v>39</v>
      </c>
      <c r="E313" s="1" t="s">
        <v>66</v>
      </c>
      <c r="F313" s="1" t="s">
        <v>1572</v>
      </c>
      <c r="G313" s="1" t="s">
        <v>290</v>
      </c>
    </row>
    <row r="314" spans="1:7" x14ac:dyDescent="0.45">
      <c r="A314" s="86">
        <v>312</v>
      </c>
      <c r="B314" s="1" t="s">
        <v>297</v>
      </c>
      <c r="C314" s="1" t="s">
        <v>270</v>
      </c>
      <c r="D314" s="1" t="s">
        <v>41</v>
      </c>
      <c r="E314" s="1" t="s">
        <v>40</v>
      </c>
      <c r="F314" s="1" t="s">
        <v>1573</v>
      </c>
      <c r="G314" s="1" t="s">
        <v>434</v>
      </c>
    </row>
    <row r="315" spans="1:7" x14ac:dyDescent="0.45">
      <c r="A315" s="86">
        <v>313</v>
      </c>
      <c r="B315" s="1" t="s">
        <v>297</v>
      </c>
      <c r="C315" s="1" t="s">
        <v>890</v>
      </c>
      <c r="D315" s="1" t="s">
        <v>41</v>
      </c>
      <c r="E315" s="1" t="s">
        <v>43</v>
      </c>
      <c r="F315" s="1" t="s">
        <v>1574</v>
      </c>
      <c r="G315" s="1" t="s">
        <v>465</v>
      </c>
    </row>
    <row r="316" spans="1:7" x14ac:dyDescent="0.45">
      <c r="A316" s="86">
        <v>314</v>
      </c>
      <c r="B316" s="1" t="s">
        <v>297</v>
      </c>
      <c r="C316" s="1" t="s">
        <v>404</v>
      </c>
      <c r="D316" s="1" t="s">
        <v>39</v>
      </c>
      <c r="E316" s="1" t="s">
        <v>68</v>
      </c>
      <c r="F316" s="1" t="s">
        <v>1575</v>
      </c>
      <c r="G316" s="1" t="s">
        <v>7</v>
      </c>
    </row>
    <row r="317" spans="1:7" x14ac:dyDescent="0.45">
      <c r="A317" s="86">
        <v>315</v>
      </c>
      <c r="B317" s="1" t="s">
        <v>297</v>
      </c>
      <c r="C317" s="1" t="s">
        <v>668</v>
      </c>
      <c r="D317" s="1" t="s">
        <v>39</v>
      </c>
      <c r="E317" s="1" t="s">
        <v>46</v>
      </c>
      <c r="F317" s="1" t="s">
        <v>1576</v>
      </c>
      <c r="G317" s="1" t="s">
        <v>465</v>
      </c>
    </row>
    <row r="318" spans="1:7" x14ac:dyDescent="0.45">
      <c r="A318" s="86">
        <v>316</v>
      </c>
      <c r="B318" s="1" t="s">
        <v>82</v>
      </c>
      <c r="C318" s="1" t="s">
        <v>218</v>
      </c>
      <c r="D318" s="1" t="s">
        <v>41</v>
      </c>
      <c r="E318" s="1" t="s">
        <v>43</v>
      </c>
      <c r="F318" s="1" t="s">
        <v>1577</v>
      </c>
      <c r="G318" s="1" t="s">
        <v>51</v>
      </c>
    </row>
    <row r="319" spans="1:7" x14ac:dyDescent="0.45">
      <c r="A319" s="86">
        <v>317</v>
      </c>
      <c r="B319" s="1" t="s">
        <v>297</v>
      </c>
      <c r="C319" s="1" t="s">
        <v>920</v>
      </c>
      <c r="D319" s="1" t="s">
        <v>41</v>
      </c>
      <c r="E319" s="1" t="s">
        <v>98</v>
      </c>
      <c r="F319" s="1" t="s">
        <v>1578</v>
      </c>
      <c r="G319" s="1" t="s">
        <v>51</v>
      </c>
    </row>
    <row r="320" spans="1:7" x14ac:dyDescent="0.45">
      <c r="A320" s="86">
        <v>318</v>
      </c>
      <c r="B320" s="1" t="s">
        <v>82</v>
      </c>
      <c r="C320" s="1" t="s">
        <v>161</v>
      </c>
      <c r="D320" s="1" t="s">
        <v>41</v>
      </c>
      <c r="E320" s="1" t="s">
        <v>43</v>
      </c>
      <c r="F320" s="1" t="s">
        <v>1579</v>
      </c>
      <c r="G320" s="1" t="s">
        <v>360</v>
      </c>
    </row>
    <row r="321" spans="1:7" x14ac:dyDescent="0.45">
      <c r="A321" s="86">
        <v>319</v>
      </c>
      <c r="B321" s="1" t="s">
        <v>297</v>
      </c>
      <c r="C321" s="1" t="s">
        <v>485</v>
      </c>
      <c r="D321" s="1" t="s">
        <v>39</v>
      </c>
      <c r="E321" s="1" t="s">
        <v>42</v>
      </c>
      <c r="F321" s="1" t="s">
        <v>1580</v>
      </c>
      <c r="G321" s="1" t="s">
        <v>465</v>
      </c>
    </row>
    <row r="322" spans="1:7" x14ac:dyDescent="0.45">
      <c r="A322" s="86">
        <v>320</v>
      </c>
      <c r="B322" s="1" t="s">
        <v>297</v>
      </c>
      <c r="C322" s="1" t="s">
        <v>827</v>
      </c>
      <c r="D322" s="1" t="s">
        <v>39</v>
      </c>
      <c r="E322" s="1" t="s">
        <v>42</v>
      </c>
      <c r="F322" s="1" t="s">
        <v>1581</v>
      </c>
      <c r="G322" s="1" t="s">
        <v>465</v>
      </c>
    </row>
    <row r="323" spans="1:7" x14ac:dyDescent="0.45">
      <c r="A323" s="86">
        <v>321</v>
      </c>
      <c r="B323" s="1" t="s">
        <v>297</v>
      </c>
      <c r="C323" s="1" t="s">
        <v>899</v>
      </c>
      <c r="D323" s="1" t="s">
        <v>39</v>
      </c>
      <c r="E323" s="1" t="s">
        <v>42</v>
      </c>
      <c r="F323" s="1" t="s">
        <v>1582</v>
      </c>
      <c r="G323" s="1" t="s">
        <v>465</v>
      </c>
    </row>
    <row r="324" spans="1:7" x14ac:dyDescent="0.45">
      <c r="A324" s="86">
        <v>322</v>
      </c>
      <c r="B324" s="1" t="s">
        <v>297</v>
      </c>
      <c r="C324" s="1" t="s">
        <v>407</v>
      </c>
      <c r="D324" s="1" t="s">
        <v>39</v>
      </c>
      <c r="E324" s="1" t="s">
        <v>42</v>
      </c>
      <c r="F324" s="1" t="s">
        <v>1583</v>
      </c>
      <c r="G324" s="1" t="s">
        <v>465</v>
      </c>
    </row>
    <row r="325" spans="1:7" x14ac:dyDescent="0.45">
      <c r="A325" s="86">
        <v>323</v>
      </c>
      <c r="B325" s="1" t="s">
        <v>297</v>
      </c>
      <c r="C325" s="1" t="s">
        <v>1155</v>
      </c>
      <c r="D325" s="1" t="s">
        <v>39</v>
      </c>
      <c r="E325" s="1" t="s">
        <v>44</v>
      </c>
      <c r="F325" s="1" t="s">
        <v>1584</v>
      </c>
      <c r="G325" s="1" t="s">
        <v>609</v>
      </c>
    </row>
    <row r="326" spans="1:7" x14ac:dyDescent="0.45">
      <c r="A326" s="86">
        <v>324</v>
      </c>
      <c r="B326" s="1" t="s">
        <v>297</v>
      </c>
      <c r="C326" s="1" t="s">
        <v>1047</v>
      </c>
      <c r="D326" s="1" t="s">
        <v>41</v>
      </c>
      <c r="E326" s="1" t="s">
        <v>43</v>
      </c>
      <c r="F326" s="1" t="s">
        <v>1585</v>
      </c>
      <c r="G326" s="1" t="s">
        <v>609</v>
      </c>
    </row>
    <row r="327" spans="1:7" x14ac:dyDescent="0.45">
      <c r="A327" s="86">
        <v>325</v>
      </c>
      <c r="B327" s="1" t="s">
        <v>297</v>
      </c>
      <c r="C327" s="1" t="s">
        <v>209</v>
      </c>
      <c r="D327" s="1" t="s">
        <v>39</v>
      </c>
      <c r="E327" s="1" t="s">
        <v>43</v>
      </c>
      <c r="F327" s="1" t="s">
        <v>1586</v>
      </c>
      <c r="G327" s="1" t="s">
        <v>51</v>
      </c>
    </row>
    <row r="328" spans="1:7" x14ac:dyDescent="0.45">
      <c r="A328" s="86">
        <v>326</v>
      </c>
      <c r="B328" s="1" t="s">
        <v>297</v>
      </c>
      <c r="C328" s="1" t="s">
        <v>963</v>
      </c>
      <c r="D328" s="1" t="s">
        <v>39</v>
      </c>
      <c r="E328" s="1" t="s">
        <v>40</v>
      </c>
      <c r="F328" s="1" t="s">
        <v>1587</v>
      </c>
      <c r="G328" s="1" t="s">
        <v>704</v>
      </c>
    </row>
    <row r="329" spans="1:7" x14ac:dyDescent="0.45">
      <c r="A329" s="86">
        <v>327</v>
      </c>
      <c r="B329" s="1" t="s">
        <v>297</v>
      </c>
      <c r="C329" s="1" t="s">
        <v>385</v>
      </c>
      <c r="D329" s="1" t="s">
        <v>41</v>
      </c>
      <c r="E329" s="1" t="s">
        <v>42</v>
      </c>
      <c r="F329" s="1" t="s">
        <v>1588</v>
      </c>
      <c r="G329" s="1" t="s">
        <v>465</v>
      </c>
    </row>
    <row r="330" spans="1:7" x14ac:dyDescent="0.45">
      <c r="A330" s="86">
        <v>328</v>
      </c>
      <c r="B330" s="1" t="s">
        <v>297</v>
      </c>
      <c r="C330" s="1" t="s">
        <v>1026</v>
      </c>
      <c r="D330" s="1" t="s">
        <v>39</v>
      </c>
      <c r="E330" s="1" t="s">
        <v>43</v>
      </c>
      <c r="F330" s="1" t="s">
        <v>1589</v>
      </c>
      <c r="G330" s="1" t="s">
        <v>290</v>
      </c>
    </row>
    <row r="331" spans="1:7" x14ac:dyDescent="0.45">
      <c r="A331" s="86">
        <v>329</v>
      </c>
      <c r="B331" s="1" t="s">
        <v>297</v>
      </c>
      <c r="C331" s="1" t="s">
        <v>809</v>
      </c>
      <c r="D331" s="1" t="s">
        <v>39</v>
      </c>
      <c r="E331" s="1" t="s">
        <v>42</v>
      </c>
      <c r="F331" s="1" t="s">
        <v>1590</v>
      </c>
      <c r="G331" s="1" t="s">
        <v>556</v>
      </c>
    </row>
    <row r="332" spans="1:7" x14ac:dyDescent="0.45">
      <c r="A332" s="86">
        <v>330</v>
      </c>
      <c r="B332" s="1" t="s">
        <v>59</v>
      </c>
      <c r="C332" s="1" t="s">
        <v>1044</v>
      </c>
      <c r="D332" s="1" t="s">
        <v>39</v>
      </c>
      <c r="E332" s="1" t="s">
        <v>43</v>
      </c>
      <c r="F332" s="1" t="s">
        <v>1591</v>
      </c>
      <c r="G332" s="1" t="s">
        <v>51</v>
      </c>
    </row>
    <row r="333" spans="1:7" x14ac:dyDescent="0.45">
      <c r="A333" s="86">
        <v>331</v>
      </c>
      <c r="B333" s="1" t="s">
        <v>297</v>
      </c>
      <c r="C333" s="1" t="s">
        <v>1185</v>
      </c>
      <c r="D333" s="1" t="s">
        <v>39</v>
      </c>
      <c r="E333" s="1" t="s">
        <v>40</v>
      </c>
      <c r="F333" s="1" t="s">
        <v>1592</v>
      </c>
      <c r="G333" s="1" t="s">
        <v>290</v>
      </c>
    </row>
    <row r="334" spans="1:7" x14ac:dyDescent="0.45">
      <c r="A334" s="86">
        <v>332</v>
      </c>
      <c r="B334" s="1" t="s">
        <v>297</v>
      </c>
      <c r="C334" s="1" t="s">
        <v>776</v>
      </c>
      <c r="D334" s="1" t="s">
        <v>41</v>
      </c>
      <c r="E334" s="1" t="s">
        <v>40</v>
      </c>
      <c r="F334" s="1" t="s">
        <v>1593</v>
      </c>
      <c r="G334" s="1" t="s">
        <v>290</v>
      </c>
    </row>
    <row r="335" spans="1:7" x14ac:dyDescent="0.45">
      <c r="A335" s="86">
        <v>333</v>
      </c>
      <c r="B335" s="1" t="s">
        <v>297</v>
      </c>
      <c r="C335" s="1" t="s">
        <v>535</v>
      </c>
      <c r="D335" s="1" t="s">
        <v>39</v>
      </c>
      <c r="E335" s="1" t="s">
        <v>40</v>
      </c>
      <c r="F335" s="1" t="s">
        <v>1594</v>
      </c>
      <c r="G335" s="1" t="s">
        <v>290</v>
      </c>
    </row>
    <row r="336" spans="1:7" x14ac:dyDescent="0.45">
      <c r="A336" s="86">
        <v>334</v>
      </c>
      <c r="B336" s="1" t="s">
        <v>82</v>
      </c>
      <c r="C336" s="1" t="s">
        <v>774</v>
      </c>
      <c r="D336" s="1" t="s">
        <v>39</v>
      </c>
      <c r="E336" s="1" t="s">
        <v>43</v>
      </c>
      <c r="F336" s="1" t="s">
        <v>1595</v>
      </c>
      <c r="G336" s="1" t="s">
        <v>465</v>
      </c>
    </row>
    <row r="337" spans="1:7" x14ac:dyDescent="0.45">
      <c r="A337" s="86">
        <v>335</v>
      </c>
      <c r="B337" s="1" t="s">
        <v>297</v>
      </c>
      <c r="C337" s="1" t="s">
        <v>231</v>
      </c>
      <c r="D337" s="1" t="s">
        <v>39</v>
      </c>
      <c r="E337" s="1" t="s">
        <v>43</v>
      </c>
      <c r="F337" s="1" t="s">
        <v>1596</v>
      </c>
      <c r="G337" s="1" t="s">
        <v>704</v>
      </c>
    </row>
    <row r="338" spans="1:7" x14ac:dyDescent="0.45">
      <c r="A338" s="86">
        <v>336</v>
      </c>
      <c r="B338" s="1" t="s">
        <v>297</v>
      </c>
      <c r="C338" s="1" t="s">
        <v>398</v>
      </c>
      <c r="D338" s="1" t="s">
        <v>41</v>
      </c>
      <c r="E338" s="1" t="s">
        <v>40</v>
      </c>
      <c r="F338" s="1" t="s">
        <v>1597</v>
      </c>
      <c r="G338" s="1" t="s">
        <v>51</v>
      </c>
    </row>
    <row r="339" spans="1:7" x14ac:dyDescent="0.45">
      <c r="A339" s="86">
        <v>337</v>
      </c>
      <c r="B339" s="1" t="s">
        <v>297</v>
      </c>
      <c r="C339" s="1" t="s">
        <v>1010</v>
      </c>
      <c r="D339" s="1" t="s">
        <v>41</v>
      </c>
      <c r="E339" s="1" t="s">
        <v>43</v>
      </c>
      <c r="F339" s="1" t="s">
        <v>1598</v>
      </c>
      <c r="G339" s="1" t="s">
        <v>360</v>
      </c>
    </row>
    <row r="340" spans="1:7" x14ac:dyDescent="0.45">
      <c r="A340" s="86">
        <v>338</v>
      </c>
      <c r="B340" s="1" t="s">
        <v>297</v>
      </c>
      <c r="C340" s="1" t="s">
        <v>543</v>
      </c>
      <c r="D340" s="1" t="s">
        <v>41</v>
      </c>
      <c r="E340" s="1" t="s">
        <v>40</v>
      </c>
      <c r="F340" s="1" t="s">
        <v>1599</v>
      </c>
      <c r="G340" s="1" t="s">
        <v>360</v>
      </c>
    </row>
    <row r="341" spans="1:7" x14ac:dyDescent="0.45">
      <c r="A341" s="86">
        <v>339</v>
      </c>
      <c r="B341" s="1" t="s">
        <v>297</v>
      </c>
      <c r="C341" s="1" t="s">
        <v>741</v>
      </c>
      <c r="D341" s="1" t="s">
        <v>39</v>
      </c>
      <c r="E341" s="1" t="s">
        <v>43</v>
      </c>
      <c r="F341" s="1" t="s">
        <v>1600</v>
      </c>
      <c r="G341" s="1" t="s">
        <v>290</v>
      </c>
    </row>
    <row r="342" spans="1:7" x14ac:dyDescent="0.45">
      <c r="A342" s="86">
        <v>340</v>
      </c>
      <c r="B342" s="1" t="s">
        <v>297</v>
      </c>
      <c r="C342" s="1" t="s">
        <v>666</v>
      </c>
      <c r="D342" s="1" t="s">
        <v>39</v>
      </c>
      <c r="E342" s="1" t="s">
        <v>61</v>
      </c>
      <c r="F342" s="1" t="s">
        <v>1601</v>
      </c>
      <c r="G342" s="1" t="s">
        <v>48</v>
      </c>
    </row>
    <row r="343" spans="1:7" x14ac:dyDescent="0.45">
      <c r="A343" s="86">
        <v>341</v>
      </c>
      <c r="B343" s="1" t="s">
        <v>297</v>
      </c>
      <c r="C343" s="1" t="s">
        <v>562</v>
      </c>
      <c r="D343" s="1" t="s">
        <v>39</v>
      </c>
      <c r="E343" s="1" t="s">
        <v>40</v>
      </c>
      <c r="F343" s="1" t="s">
        <v>1602</v>
      </c>
      <c r="G343" s="1" t="s">
        <v>465</v>
      </c>
    </row>
    <row r="344" spans="1:7" x14ac:dyDescent="0.45">
      <c r="A344" s="86">
        <v>342</v>
      </c>
      <c r="B344" s="1" t="s">
        <v>297</v>
      </c>
      <c r="C344" s="1" t="s">
        <v>456</v>
      </c>
      <c r="D344" s="1" t="s">
        <v>41</v>
      </c>
      <c r="E344" s="1" t="s">
        <v>40</v>
      </c>
      <c r="F344" s="1" t="s">
        <v>1603</v>
      </c>
      <c r="G344" s="1" t="s">
        <v>434</v>
      </c>
    </row>
    <row r="345" spans="1:7" x14ac:dyDescent="0.45">
      <c r="A345" s="86">
        <v>343</v>
      </c>
      <c r="B345" s="1" t="s">
        <v>297</v>
      </c>
      <c r="C345" s="1" t="s">
        <v>682</v>
      </c>
      <c r="D345" s="1" t="s">
        <v>41</v>
      </c>
      <c r="E345" s="1" t="s">
        <v>43</v>
      </c>
      <c r="F345" s="1" t="s">
        <v>1604</v>
      </c>
      <c r="G345" s="1" t="s">
        <v>48</v>
      </c>
    </row>
    <row r="346" spans="1:7" x14ac:dyDescent="0.45">
      <c r="A346" s="86">
        <v>344</v>
      </c>
      <c r="B346" s="1" t="s">
        <v>297</v>
      </c>
      <c r="C346" s="1" t="s">
        <v>763</v>
      </c>
      <c r="D346" s="1" t="s">
        <v>41</v>
      </c>
      <c r="E346" s="1" t="s">
        <v>43</v>
      </c>
      <c r="F346" s="1" t="s">
        <v>1605</v>
      </c>
      <c r="G346" s="1" t="s">
        <v>48</v>
      </c>
    </row>
    <row r="347" spans="1:7" x14ac:dyDescent="0.45">
      <c r="A347" s="86">
        <v>345</v>
      </c>
      <c r="B347" s="1" t="s">
        <v>297</v>
      </c>
      <c r="C347" s="1" t="s">
        <v>972</v>
      </c>
      <c r="D347" s="1" t="s">
        <v>39</v>
      </c>
      <c r="E347" s="1" t="s">
        <v>502</v>
      </c>
      <c r="F347" s="1" t="s">
        <v>1606</v>
      </c>
      <c r="G347" s="1" t="s">
        <v>48</v>
      </c>
    </row>
    <row r="348" spans="1:7" x14ac:dyDescent="0.45">
      <c r="A348" s="86">
        <v>346</v>
      </c>
      <c r="B348" s="1" t="s">
        <v>297</v>
      </c>
      <c r="C348" s="1" t="s">
        <v>823</v>
      </c>
      <c r="D348" s="1" t="s">
        <v>39</v>
      </c>
      <c r="E348" s="1" t="s">
        <v>40</v>
      </c>
      <c r="F348" s="1" t="s">
        <v>1607</v>
      </c>
      <c r="G348" s="1" t="s">
        <v>465</v>
      </c>
    </row>
    <row r="349" spans="1:7" x14ac:dyDescent="0.45">
      <c r="A349" s="86">
        <v>347</v>
      </c>
      <c r="B349" s="1" t="s">
        <v>297</v>
      </c>
      <c r="C349" s="1" t="s">
        <v>253</v>
      </c>
      <c r="D349" s="1" t="s">
        <v>39</v>
      </c>
      <c r="E349" s="1" t="s">
        <v>40</v>
      </c>
      <c r="F349" s="1" t="s">
        <v>1608</v>
      </c>
      <c r="G349" s="1" t="s">
        <v>7</v>
      </c>
    </row>
    <row r="350" spans="1:7" x14ac:dyDescent="0.45">
      <c r="A350" s="86">
        <v>348</v>
      </c>
      <c r="B350" s="1" t="s">
        <v>82</v>
      </c>
      <c r="C350" s="1" t="s">
        <v>252</v>
      </c>
      <c r="D350" s="1" t="s">
        <v>39</v>
      </c>
      <c r="E350" s="1" t="s">
        <v>43</v>
      </c>
      <c r="F350" s="1" t="s">
        <v>1609</v>
      </c>
      <c r="G350" s="1" t="s">
        <v>221</v>
      </c>
    </row>
    <row r="351" spans="1:7" x14ac:dyDescent="0.45">
      <c r="A351" s="86">
        <v>349</v>
      </c>
      <c r="B351" s="1" t="s">
        <v>297</v>
      </c>
      <c r="C351" s="1" t="s">
        <v>990</v>
      </c>
      <c r="D351" s="1" t="s">
        <v>39</v>
      </c>
      <c r="E351" s="1" t="s">
        <v>43</v>
      </c>
      <c r="F351" s="1" t="s">
        <v>1610</v>
      </c>
      <c r="G351" s="1" t="s">
        <v>465</v>
      </c>
    </row>
    <row r="352" spans="1:7" x14ac:dyDescent="0.45">
      <c r="A352" s="86">
        <v>350</v>
      </c>
      <c r="B352" s="1" t="s">
        <v>297</v>
      </c>
      <c r="C352" s="1" t="s">
        <v>759</v>
      </c>
      <c r="D352" s="1" t="s">
        <v>39</v>
      </c>
      <c r="E352" s="1" t="s">
        <v>43</v>
      </c>
      <c r="F352" s="1" t="s">
        <v>1611</v>
      </c>
      <c r="G352" s="1" t="s">
        <v>290</v>
      </c>
    </row>
    <row r="353" spans="1:7" x14ac:dyDescent="0.45">
      <c r="A353" s="86">
        <v>351</v>
      </c>
      <c r="B353" s="1" t="s">
        <v>297</v>
      </c>
      <c r="C353" s="1" t="s">
        <v>1144</v>
      </c>
      <c r="D353" s="1" t="s">
        <v>41</v>
      </c>
      <c r="E353" s="1" t="s">
        <v>60</v>
      </c>
      <c r="F353" s="1" t="s">
        <v>1612</v>
      </c>
      <c r="G353" s="1" t="s">
        <v>290</v>
      </c>
    </row>
    <row r="354" spans="1:7" x14ac:dyDescent="0.45">
      <c r="A354" s="86">
        <v>352</v>
      </c>
      <c r="B354" s="1" t="s">
        <v>297</v>
      </c>
      <c r="C354" s="1" t="s">
        <v>672</v>
      </c>
      <c r="D354" s="1" t="s">
        <v>41</v>
      </c>
      <c r="E354" s="1" t="s">
        <v>502</v>
      </c>
      <c r="F354" s="1" t="s">
        <v>1613</v>
      </c>
      <c r="G354" s="1" t="s">
        <v>48</v>
      </c>
    </row>
    <row r="355" spans="1:7" x14ac:dyDescent="0.45">
      <c r="A355" s="86">
        <v>353</v>
      </c>
      <c r="B355" s="1" t="s">
        <v>297</v>
      </c>
      <c r="C355" s="1" t="s">
        <v>1123</v>
      </c>
      <c r="D355" s="1" t="s">
        <v>39</v>
      </c>
      <c r="E355" s="1" t="s">
        <v>43</v>
      </c>
      <c r="F355" s="1" t="s">
        <v>1614</v>
      </c>
      <c r="G355" s="1" t="s">
        <v>290</v>
      </c>
    </row>
    <row r="356" spans="1:7" x14ac:dyDescent="0.45">
      <c r="A356" s="86">
        <v>354</v>
      </c>
      <c r="B356" s="1" t="s">
        <v>297</v>
      </c>
      <c r="C356" s="1" t="s">
        <v>1180</v>
      </c>
      <c r="D356" s="1" t="s">
        <v>41</v>
      </c>
      <c r="E356" s="1" t="s">
        <v>40</v>
      </c>
      <c r="F356" s="1" t="s">
        <v>1615</v>
      </c>
      <c r="G356" s="1" t="s">
        <v>51</v>
      </c>
    </row>
    <row r="357" spans="1:7" x14ac:dyDescent="0.45">
      <c r="A357" s="86">
        <v>355</v>
      </c>
      <c r="B357" s="1" t="s">
        <v>297</v>
      </c>
      <c r="C357" s="1" t="s">
        <v>848</v>
      </c>
      <c r="D357" s="1" t="s">
        <v>39</v>
      </c>
      <c r="E357" s="1" t="s">
        <v>43</v>
      </c>
      <c r="F357" s="1" t="s">
        <v>1616</v>
      </c>
      <c r="G357" s="1" t="s">
        <v>465</v>
      </c>
    </row>
    <row r="358" spans="1:7" x14ac:dyDescent="0.45">
      <c r="A358" s="86">
        <v>356</v>
      </c>
      <c r="B358" s="1" t="s">
        <v>297</v>
      </c>
      <c r="C358" s="1" t="s">
        <v>1008</v>
      </c>
      <c r="D358" s="1" t="s">
        <v>39</v>
      </c>
      <c r="E358" s="1" t="s">
        <v>40</v>
      </c>
      <c r="F358" s="1" t="s">
        <v>1617</v>
      </c>
      <c r="G358" s="1" t="s">
        <v>290</v>
      </c>
    </row>
    <row r="359" spans="1:7" x14ac:dyDescent="0.45">
      <c r="A359" s="86">
        <v>357</v>
      </c>
      <c r="B359" s="1" t="s">
        <v>297</v>
      </c>
      <c r="C359" s="1" t="s">
        <v>488</v>
      </c>
      <c r="D359" s="1" t="s">
        <v>39</v>
      </c>
      <c r="E359" s="1" t="s">
        <v>43</v>
      </c>
      <c r="F359" s="1" t="s">
        <v>1618</v>
      </c>
      <c r="G359" s="1" t="s">
        <v>290</v>
      </c>
    </row>
    <row r="360" spans="1:7" x14ac:dyDescent="0.45">
      <c r="A360" s="86">
        <v>358</v>
      </c>
      <c r="B360" s="1" t="s">
        <v>297</v>
      </c>
      <c r="C360" s="1" t="s">
        <v>1149</v>
      </c>
      <c r="D360" s="1" t="s">
        <v>39</v>
      </c>
      <c r="E360" s="1" t="s">
        <v>43</v>
      </c>
      <c r="F360" s="1" t="s">
        <v>1619</v>
      </c>
      <c r="G360" s="1" t="s">
        <v>51</v>
      </c>
    </row>
    <row r="361" spans="1:7" x14ac:dyDescent="0.45">
      <c r="A361" s="86">
        <v>359</v>
      </c>
      <c r="B361" s="1" t="s">
        <v>82</v>
      </c>
      <c r="C361" s="1" t="s">
        <v>195</v>
      </c>
      <c r="D361" s="1" t="s">
        <v>41</v>
      </c>
      <c r="E361" s="1" t="s">
        <v>43</v>
      </c>
      <c r="F361" s="1" t="s">
        <v>1620</v>
      </c>
      <c r="G361" s="1" t="s">
        <v>51</v>
      </c>
    </row>
    <row r="362" spans="1:7" x14ac:dyDescent="0.45">
      <c r="A362" s="86">
        <v>360</v>
      </c>
      <c r="B362" s="1" t="s">
        <v>82</v>
      </c>
      <c r="C362" s="1" t="s">
        <v>202</v>
      </c>
      <c r="D362" s="1" t="s">
        <v>39</v>
      </c>
      <c r="E362" s="1" t="s">
        <v>40</v>
      </c>
      <c r="F362" s="1" t="s">
        <v>1621</v>
      </c>
      <c r="G362" s="1" t="s">
        <v>7</v>
      </c>
    </row>
    <row r="363" spans="1:7" x14ac:dyDescent="0.45">
      <c r="A363" s="86">
        <v>361</v>
      </c>
      <c r="B363" s="1" t="s">
        <v>82</v>
      </c>
      <c r="C363" s="1" t="s">
        <v>1170</v>
      </c>
      <c r="D363" s="1" t="s">
        <v>39</v>
      </c>
      <c r="E363" s="1" t="s">
        <v>40</v>
      </c>
      <c r="F363" s="1" t="s">
        <v>1622</v>
      </c>
      <c r="G363" s="1" t="s">
        <v>360</v>
      </c>
    </row>
    <row r="364" spans="1:7" x14ac:dyDescent="0.45">
      <c r="A364" s="86">
        <v>362</v>
      </c>
      <c r="B364" s="1" t="s">
        <v>297</v>
      </c>
      <c r="C364" s="1" t="s">
        <v>1000</v>
      </c>
      <c r="D364" s="1" t="s">
        <v>39</v>
      </c>
      <c r="E364" s="1" t="s">
        <v>40</v>
      </c>
      <c r="F364" s="1" t="s">
        <v>1623</v>
      </c>
      <c r="G364" s="1" t="s">
        <v>465</v>
      </c>
    </row>
    <row r="365" spans="1:7" x14ac:dyDescent="0.45">
      <c r="A365" s="86">
        <v>363</v>
      </c>
      <c r="B365" s="1" t="s">
        <v>59</v>
      </c>
      <c r="C365" s="1" t="s">
        <v>263</v>
      </c>
      <c r="D365" s="1" t="s">
        <v>41</v>
      </c>
      <c r="E365" s="1" t="s">
        <v>60</v>
      </c>
      <c r="F365" s="1" t="s">
        <v>1624</v>
      </c>
      <c r="G365" s="1" t="s">
        <v>51</v>
      </c>
    </row>
    <row r="366" spans="1:7" x14ac:dyDescent="0.45">
      <c r="A366" s="86">
        <v>364</v>
      </c>
      <c r="B366" s="1" t="s">
        <v>297</v>
      </c>
      <c r="C366" s="1" t="s">
        <v>968</v>
      </c>
      <c r="D366" s="1" t="s">
        <v>41</v>
      </c>
      <c r="E366" s="1" t="s">
        <v>43</v>
      </c>
      <c r="F366" s="1" t="s">
        <v>1625</v>
      </c>
      <c r="G366" s="1" t="s">
        <v>48</v>
      </c>
    </row>
    <row r="367" spans="1:7" x14ac:dyDescent="0.45">
      <c r="A367" s="86">
        <v>365</v>
      </c>
      <c r="B367" s="1" t="s">
        <v>297</v>
      </c>
      <c r="C367" s="1" t="s">
        <v>798</v>
      </c>
      <c r="D367" s="1" t="s">
        <v>39</v>
      </c>
      <c r="E367" s="1" t="s">
        <v>42</v>
      </c>
      <c r="F367" s="1" t="s">
        <v>1626</v>
      </c>
      <c r="G367" s="1" t="s">
        <v>48</v>
      </c>
    </row>
    <row r="368" spans="1:7" x14ac:dyDescent="0.45">
      <c r="A368" s="86">
        <v>366</v>
      </c>
      <c r="B368" s="1" t="s">
        <v>297</v>
      </c>
      <c r="C368" s="1" t="s">
        <v>388</v>
      </c>
      <c r="D368" s="1" t="s">
        <v>39</v>
      </c>
      <c r="E368" s="1" t="s">
        <v>43</v>
      </c>
      <c r="F368" s="1" t="s">
        <v>1627</v>
      </c>
      <c r="G368" s="1" t="s">
        <v>321</v>
      </c>
    </row>
    <row r="369" spans="1:7" x14ac:dyDescent="0.45">
      <c r="A369" s="86">
        <v>367</v>
      </c>
      <c r="B369" s="1" t="s">
        <v>297</v>
      </c>
      <c r="C369" s="1" t="s">
        <v>204</v>
      </c>
      <c r="D369" s="1" t="s">
        <v>39</v>
      </c>
      <c r="E369" s="1" t="s">
        <v>40</v>
      </c>
      <c r="F369" s="1" t="s">
        <v>1628</v>
      </c>
      <c r="G369" s="1" t="s">
        <v>321</v>
      </c>
    </row>
    <row r="370" spans="1:7" x14ac:dyDescent="0.45">
      <c r="A370" s="86">
        <v>368</v>
      </c>
      <c r="B370" s="1" t="s">
        <v>297</v>
      </c>
      <c r="C370" s="1" t="s">
        <v>726</v>
      </c>
      <c r="D370" s="1" t="s">
        <v>39</v>
      </c>
      <c r="E370" s="1" t="s">
        <v>40</v>
      </c>
      <c r="F370" s="1" t="s">
        <v>1629</v>
      </c>
      <c r="G370" s="1" t="s">
        <v>704</v>
      </c>
    </row>
    <row r="371" spans="1:7" x14ac:dyDescent="0.45">
      <c r="A371" s="86">
        <v>369</v>
      </c>
      <c r="B371" s="1" t="s">
        <v>297</v>
      </c>
      <c r="C371" s="1" t="s">
        <v>432</v>
      </c>
      <c r="D371" s="1" t="s">
        <v>39</v>
      </c>
      <c r="E371" s="1" t="s">
        <v>40</v>
      </c>
      <c r="F371" s="1" t="s">
        <v>1630</v>
      </c>
      <c r="G371" s="1" t="s">
        <v>434</v>
      </c>
    </row>
    <row r="372" spans="1:7" x14ac:dyDescent="0.45">
      <c r="A372" s="86">
        <v>370</v>
      </c>
      <c r="B372" s="1" t="s">
        <v>297</v>
      </c>
      <c r="C372" s="1" t="s">
        <v>283</v>
      </c>
      <c r="D372" s="1" t="s">
        <v>39</v>
      </c>
      <c r="E372" s="1" t="s">
        <v>40</v>
      </c>
      <c r="F372" s="1" t="s">
        <v>1630</v>
      </c>
      <c r="G372" s="1" t="s">
        <v>434</v>
      </c>
    </row>
    <row r="373" spans="1:7" x14ac:dyDescent="0.45">
      <c r="A373" s="86">
        <v>371</v>
      </c>
      <c r="B373" s="1" t="s">
        <v>82</v>
      </c>
      <c r="C373" s="1" t="s">
        <v>217</v>
      </c>
      <c r="D373" s="1" t="s">
        <v>41</v>
      </c>
      <c r="E373" s="1" t="s">
        <v>40</v>
      </c>
      <c r="F373" s="1" t="s">
        <v>1631</v>
      </c>
      <c r="G373" s="1" t="s">
        <v>360</v>
      </c>
    </row>
    <row r="374" spans="1:7" x14ac:dyDescent="0.45">
      <c r="A374" s="86">
        <v>372</v>
      </c>
      <c r="B374" s="1" t="s">
        <v>297</v>
      </c>
      <c r="C374" s="1" t="s">
        <v>951</v>
      </c>
      <c r="D374" s="1" t="s">
        <v>39</v>
      </c>
      <c r="E374" s="1" t="s">
        <v>40</v>
      </c>
      <c r="F374" s="1" t="s">
        <v>1632</v>
      </c>
      <c r="G374" s="1" t="s">
        <v>51</v>
      </c>
    </row>
    <row r="375" spans="1:7" x14ac:dyDescent="0.45">
      <c r="A375" s="86">
        <v>373</v>
      </c>
      <c r="B375" s="1" t="s">
        <v>297</v>
      </c>
      <c r="C375" s="1" t="s">
        <v>965</v>
      </c>
      <c r="D375" s="1" t="s">
        <v>39</v>
      </c>
      <c r="E375" s="1" t="s">
        <v>40</v>
      </c>
      <c r="F375" s="1" t="s">
        <v>1633</v>
      </c>
      <c r="G375" s="1" t="s">
        <v>704</v>
      </c>
    </row>
    <row r="376" spans="1:7" x14ac:dyDescent="0.45">
      <c r="A376" s="86">
        <v>374</v>
      </c>
      <c r="B376" s="1" t="s">
        <v>297</v>
      </c>
      <c r="C376" s="1" t="s">
        <v>1634</v>
      </c>
      <c r="D376" s="1" t="s">
        <v>39</v>
      </c>
      <c r="E376" s="1" t="s">
        <v>43</v>
      </c>
      <c r="F376" s="1" t="s">
        <v>1635</v>
      </c>
      <c r="G376" s="1" t="s">
        <v>465</v>
      </c>
    </row>
    <row r="377" spans="1:7" x14ac:dyDescent="0.45">
      <c r="A377" s="86">
        <v>375</v>
      </c>
      <c r="B377" s="1" t="s">
        <v>297</v>
      </c>
      <c r="C377" s="1" t="s">
        <v>863</v>
      </c>
      <c r="D377" s="1" t="s">
        <v>39</v>
      </c>
      <c r="E377" s="1" t="s">
        <v>40</v>
      </c>
      <c r="F377" s="1" t="s">
        <v>1636</v>
      </c>
      <c r="G377" s="1" t="s">
        <v>290</v>
      </c>
    </row>
    <row r="378" spans="1:7" x14ac:dyDescent="0.45">
      <c r="A378" s="86">
        <v>376</v>
      </c>
      <c r="B378" s="1" t="s">
        <v>297</v>
      </c>
      <c r="C378" s="1" t="s">
        <v>660</v>
      </c>
      <c r="D378" s="1" t="s">
        <v>39</v>
      </c>
      <c r="E378" s="1" t="s">
        <v>43</v>
      </c>
      <c r="F378" s="1" t="s">
        <v>1637</v>
      </c>
      <c r="G378" s="1" t="s">
        <v>48</v>
      </c>
    </row>
    <row r="379" spans="1:7" x14ac:dyDescent="0.45">
      <c r="A379" s="86">
        <v>377</v>
      </c>
      <c r="B379" s="1" t="s">
        <v>297</v>
      </c>
      <c r="C379" s="1" t="s">
        <v>1638</v>
      </c>
      <c r="D379" s="1" t="s">
        <v>39</v>
      </c>
      <c r="E379" s="1" t="s">
        <v>47</v>
      </c>
      <c r="F379" s="1" t="s">
        <v>1639</v>
      </c>
      <c r="G379" s="1" t="s">
        <v>351</v>
      </c>
    </row>
    <row r="380" spans="1:7" x14ac:dyDescent="0.45">
      <c r="A380" s="86">
        <v>378</v>
      </c>
      <c r="B380" s="1" t="s">
        <v>297</v>
      </c>
      <c r="C380" s="1" t="s">
        <v>1640</v>
      </c>
      <c r="D380" s="1" t="s">
        <v>41</v>
      </c>
      <c r="E380" s="1" t="s">
        <v>43</v>
      </c>
      <c r="F380" s="1" t="s">
        <v>1641</v>
      </c>
      <c r="G380" s="1" t="s">
        <v>465</v>
      </c>
    </row>
    <row r="381" spans="1:7" x14ac:dyDescent="0.45">
      <c r="A381" s="86">
        <v>379</v>
      </c>
      <c r="B381" s="1" t="s">
        <v>297</v>
      </c>
      <c r="C381" s="1" t="s">
        <v>976</v>
      </c>
      <c r="D381" s="1" t="s">
        <v>39</v>
      </c>
      <c r="E381" s="1" t="s">
        <v>43</v>
      </c>
      <c r="F381" s="1" t="s">
        <v>1642</v>
      </c>
      <c r="G381" s="1" t="s">
        <v>51</v>
      </c>
    </row>
    <row r="382" spans="1:7" x14ac:dyDescent="0.45">
      <c r="A382" s="86">
        <v>380</v>
      </c>
      <c r="B382" s="1" t="s">
        <v>297</v>
      </c>
      <c r="C382" s="1" t="s">
        <v>844</v>
      </c>
      <c r="D382" s="1" t="s">
        <v>41</v>
      </c>
      <c r="E382" s="1" t="s">
        <v>43</v>
      </c>
      <c r="F382" s="1" t="s">
        <v>1643</v>
      </c>
      <c r="G382" s="1" t="s">
        <v>465</v>
      </c>
    </row>
    <row r="383" spans="1:7" x14ac:dyDescent="0.45">
      <c r="A383" s="86">
        <v>381</v>
      </c>
      <c r="B383" s="1" t="s">
        <v>297</v>
      </c>
      <c r="C383" s="1" t="s">
        <v>1110</v>
      </c>
      <c r="D383" s="1" t="s">
        <v>41</v>
      </c>
      <c r="E383" s="1" t="s">
        <v>46</v>
      </c>
      <c r="F383" s="1" t="s">
        <v>1644</v>
      </c>
      <c r="G383" s="1" t="s">
        <v>465</v>
      </c>
    </row>
    <row r="384" spans="1:7" x14ac:dyDescent="0.45">
      <c r="A384" s="86">
        <v>382</v>
      </c>
      <c r="B384" s="1" t="s">
        <v>297</v>
      </c>
      <c r="C384" s="1" t="s">
        <v>1113</v>
      </c>
      <c r="D384" s="1" t="s">
        <v>39</v>
      </c>
      <c r="E384" s="1" t="s">
        <v>47</v>
      </c>
      <c r="F384" s="1" t="s">
        <v>1645</v>
      </c>
      <c r="G384" s="1" t="s">
        <v>290</v>
      </c>
    </row>
    <row r="385" spans="1:7" x14ac:dyDescent="0.45">
      <c r="A385" s="86">
        <v>383</v>
      </c>
      <c r="B385" s="1" t="s">
        <v>297</v>
      </c>
      <c r="C385" s="1" t="s">
        <v>687</v>
      </c>
      <c r="D385" s="1" t="s">
        <v>39</v>
      </c>
      <c r="E385" s="1" t="s">
        <v>46</v>
      </c>
      <c r="F385" s="1" t="s">
        <v>1646</v>
      </c>
      <c r="G385" s="1" t="s">
        <v>48</v>
      </c>
    </row>
    <row r="386" spans="1:7" x14ac:dyDescent="0.45">
      <c r="A386" s="86">
        <v>384</v>
      </c>
      <c r="B386" s="1" t="s">
        <v>297</v>
      </c>
      <c r="C386" s="1" t="s">
        <v>1108</v>
      </c>
      <c r="D386" s="1" t="s">
        <v>39</v>
      </c>
      <c r="E386" s="1" t="s">
        <v>42</v>
      </c>
      <c r="F386" s="1" t="s">
        <v>1647</v>
      </c>
      <c r="G386" s="1" t="s">
        <v>465</v>
      </c>
    </row>
    <row r="387" spans="1:7" x14ac:dyDescent="0.45">
      <c r="A387" s="86">
        <v>385</v>
      </c>
      <c r="B387" s="1" t="s">
        <v>82</v>
      </c>
      <c r="C387" s="1" t="s">
        <v>197</v>
      </c>
      <c r="D387" s="1" t="s">
        <v>41</v>
      </c>
      <c r="E387" s="1" t="s">
        <v>40</v>
      </c>
      <c r="F387" s="1" t="s">
        <v>1648</v>
      </c>
      <c r="G387" s="1" t="s">
        <v>51</v>
      </c>
    </row>
    <row r="388" spans="1:7" x14ac:dyDescent="0.45">
      <c r="A388" s="86">
        <v>386</v>
      </c>
      <c r="B388" s="1" t="s">
        <v>297</v>
      </c>
      <c r="C388" s="1" t="s">
        <v>177</v>
      </c>
      <c r="D388" s="1" t="s">
        <v>39</v>
      </c>
      <c r="E388" s="1" t="s">
        <v>40</v>
      </c>
      <c r="F388" s="1" t="s">
        <v>1649</v>
      </c>
      <c r="G388" s="1" t="s">
        <v>704</v>
      </c>
    </row>
    <row r="389" spans="1:7" x14ac:dyDescent="0.45">
      <c r="A389" s="86">
        <v>387</v>
      </c>
      <c r="B389" s="1" t="s">
        <v>297</v>
      </c>
      <c r="C389" s="1" t="s">
        <v>650</v>
      </c>
      <c r="D389" s="1" t="s">
        <v>41</v>
      </c>
      <c r="E389" s="1" t="s">
        <v>43</v>
      </c>
      <c r="F389" s="1" t="s">
        <v>1650</v>
      </c>
      <c r="G389" s="1" t="s">
        <v>48</v>
      </c>
    </row>
    <row r="390" spans="1:7" x14ac:dyDescent="0.45">
      <c r="A390" s="86">
        <v>388</v>
      </c>
      <c r="B390" s="1" t="s">
        <v>297</v>
      </c>
      <c r="C390" s="1" t="s">
        <v>1172</v>
      </c>
      <c r="D390" s="1" t="s">
        <v>39</v>
      </c>
      <c r="E390" s="1" t="s">
        <v>43</v>
      </c>
      <c r="F390" s="1" t="s">
        <v>1651</v>
      </c>
      <c r="G390" s="1" t="s">
        <v>290</v>
      </c>
    </row>
    <row r="391" spans="1:7" x14ac:dyDescent="0.45">
      <c r="A391" s="86">
        <v>389</v>
      </c>
      <c r="B391" s="1" t="s">
        <v>297</v>
      </c>
      <c r="C391" s="1" t="s">
        <v>770</v>
      </c>
      <c r="D391" s="1" t="s">
        <v>39</v>
      </c>
      <c r="E391" s="1" t="s">
        <v>43</v>
      </c>
      <c r="F391" s="1" t="s">
        <v>1652</v>
      </c>
      <c r="G391" s="1" t="s">
        <v>290</v>
      </c>
    </row>
    <row r="392" spans="1:7" x14ac:dyDescent="0.45">
      <c r="A392" s="1" t="s">
        <v>71</v>
      </c>
      <c r="B392" s="87">
        <v>389</v>
      </c>
      <c r="C392" s="1" t="s">
        <v>57</v>
      </c>
    </row>
  </sheetData>
  <mergeCells count="2">
    <mergeCell ref="A1:G1"/>
    <mergeCell ref="I10:I1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93B1-160B-4FB6-98E0-8B87825D66C7}">
  <dimension ref="A1:N215"/>
  <sheetViews>
    <sheetView workbookViewId="0">
      <selection activeCell="O15" sqref="O15"/>
    </sheetView>
  </sheetViews>
  <sheetFormatPr defaultRowHeight="18" x14ac:dyDescent="0.45"/>
  <cols>
    <col min="1" max="1" width="6.5" style="1" customWidth="1"/>
    <col min="2" max="2" width="8.796875" style="1"/>
    <col min="3" max="3" width="15.69921875" style="1" bestFit="1" customWidth="1"/>
    <col min="4" max="4" width="4.69921875" style="1" customWidth="1"/>
    <col min="5" max="5" width="6.5" style="1" customWidth="1"/>
    <col min="6" max="6" width="12.59765625" style="1" customWidth="1"/>
    <col min="7" max="7" width="11.296875" style="1" customWidth="1"/>
    <col min="8" max="9" width="3.8984375" style="1" customWidth="1"/>
    <col min="10" max="10" width="24.19921875" style="1" customWidth="1"/>
    <col min="11" max="11" width="1" style="1" customWidth="1"/>
    <col min="12" max="12" width="27.8984375" style="1" customWidth="1"/>
    <col min="13" max="13" width="0.796875" style="1" customWidth="1"/>
    <col min="14" max="14" width="34.5" customWidth="1"/>
  </cols>
  <sheetData>
    <row r="1" spans="1:14" x14ac:dyDescent="0.45">
      <c r="A1" s="126" t="s">
        <v>1653</v>
      </c>
      <c r="B1" s="127"/>
      <c r="C1" s="127"/>
      <c r="D1" s="127"/>
      <c r="E1" s="127"/>
      <c r="F1" s="127"/>
      <c r="G1" s="127"/>
      <c r="H1" s="3"/>
      <c r="I1" s="3"/>
      <c r="J1" s="3"/>
      <c r="K1" s="3"/>
      <c r="L1" s="3"/>
      <c r="M1" s="3"/>
      <c r="N1" s="3"/>
    </row>
    <row r="2" spans="1:14" x14ac:dyDescent="0.45">
      <c r="A2" s="128" t="s">
        <v>1654</v>
      </c>
      <c r="B2" s="128"/>
      <c r="C2" s="128"/>
      <c r="D2" s="128"/>
      <c r="E2" s="128"/>
      <c r="F2" s="128"/>
      <c r="G2" s="128"/>
      <c r="H2" s="88"/>
      <c r="I2" s="88"/>
      <c r="J2" s="3"/>
      <c r="K2" s="3"/>
      <c r="L2" s="3"/>
      <c r="M2" s="3"/>
      <c r="N2" s="3"/>
    </row>
    <row r="3" spans="1:14" x14ac:dyDescent="0.45">
      <c r="A3" s="89" t="s">
        <v>26</v>
      </c>
      <c r="B3" s="89" t="s">
        <v>27</v>
      </c>
      <c r="C3" s="89" t="s">
        <v>28</v>
      </c>
      <c r="D3" s="89" t="s">
        <v>29</v>
      </c>
      <c r="E3" s="89" t="s">
        <v>30</v>
      </c>
      <c r="F3" s="89" t="s">
        <v>33</v>
      </c>
      <c r="G3" s="89" t="s">
        <v>34</v>
      </c>
      <c r="H3" s="89" t="s">
        <v>35</v>
      </c>
      <c r="I3" s="94"/>
      <c r="J3" s="36" t="s">
        <v>1655</v>
      </c>
      <c r="K3" s="36"/>
      <c r="L3" s="90"/>
      <c r="M3" s="50"/>
      <c r="N3" s="72" t="s">
        <v>1656</v>
      </c>
    </row>
    <row r="4" spans="1:14" x14ac:dyDescent="0.45">
      <c r="A4" s="89">
        <v>1</v>
      </c>
      <c r="B4" s="89" t="s">
        <v>297</v>
      </c>
      <c r="C4" s="89" t="s">
        <v>1080</v>
      </c>
      <c r="D4" s="89" t="s">
        <v>39</v>
      </c>
      <c r="E4" s="89" t="s">
        <v>43</v>
      </c>
      <c r="F4" s="89" t="s">
        <v>1657</v>
      </c>
      <c r="G4" s="89" t="s">
        <v>321</v>
      </c>
      <c r="H4" s="89" t="s">
        <v>58</v>
      </c>
      <c r="I4" s="94"/>
      <c r="J4" s="61"/>
      <c r="K4" s="57"/>
      <c r="L4" s="8"/>
      <c r="M4" s="51"/>
      <c r="N4" s="73" t="s">
        <v>1658</v>
      </c>
    </row>
    <row r="5" spans="1:14" x14ac:dyDescent="0.45">
      <c r="A5" s="89">
        <v>2</v>
      </c>
      <c r="B5" s="89" t="s">
        <v>297</v>
      </c>
      <c r="C5" s="89" t="s">
        <v>1092</v>
      </c>
      <c r="D5" s="89" t="s">
        <v>39</v>
      </c>
      <c r="E5" s="89" t="s">
        <v>43</v>
      </c>
      <c r="F5" s="89" t="s">
        <v>1659</v>
      </c>
      <c r="G5" s="89" t="s">
        <v>292</v>
      </c>
      <c r="H5" s="89" t="s">
        <v>58</v>
      </c>
      <c r="I5" s="94"/>
      <c r="J5" s="9"/>
      <c r="K5" s="50"/>
      <c r="L5" s="72" t="s">
        <v>1660</v>
      </c>
      <c r="M5" s="53"/>
      <c r="N5" s="91" t="s">
        <v>1661</v>
      </c>
    </row>
    <row r="6" spans="1:14" x14ac:dyDescent="0.45">
      <c r="A6" s="89">
        <v>3</v>
      </c>
      <c r="B6" s="89" t="s">
        <v>297</v>
      </c>
      <c r="C6" s="89" t="s">
        <v>1074</v>
      </c>
      <c r="D6" s="89" t="s">
        <v>41</v>
      </c>
      <c r="E6" s="89" t="s">
        <v>43</v>
      </c>
      <c r="F6" s="89" t="s">
        <v>1662</v>
      </c>
      <c r="G6" s="89" t="s">
        <v>292</v>
      </c>
      <c r="H6" s="89" t="s">
        <v>58</v>
      </c>
      <c r="I6" s="94"/>
      <c r="J6" s="9"/>
      <c r="K6" s="51"/>
      <c r="L6" s="73" t="s">
        <v>1663</v>
      </c>
      <c r="M6" s="54"/>
      <c r="N6" s="52"/>
    </row>
    <row r="7" spans="1:14" x14ac:dyDescent="0.45">
      <c r="A7" s="89">
        <v>4</v>
      </c>
      <c r="B7" s="89" t="s">
        <v>297</v>
      </c>
      <c r="C7" s="89" t="s">
        <v>876</v>
      </c>
      <c r="D7" s="89" t="s">
        <v>39</v>
      </c>
      <c r="E7" s="89" t="s">
        <v>43</v>
      </c>
      <c r="F7" s="89" t="s">
        <v>1664</v>
      </c>
      <c r="G7" s="89" t="s">
        <v>321</v>
      </c>
      <c r="H7" s="89" t="s">
        <v>58</v>
      </c>
      <c r="I7" s="94"/>
      <c r="J7" s="92" t="s">
        <v>1665</v>
      </c>
      <c r="K7" s="54"/>
      <c r="L7" s="73" t="s">
        <v>1666</v>
      </c>
      <c r="M7" s="56"/>
      <c r="N7" s="72" t="s">
        <v>1667</v>
      </c>
    </row>
    <row r="8" spans="1:14" x14ac:dyDescent="0.45">
      <c r="A8" s="89">
        <v>5</v>
      </c>
      <c r="B8" s="89" t="s">
        <v>297</v>
      </c>
      <c r="C8" s="89" t="s">
        <v>882</v>
      </c>
      <c r="D8" s="89" t="s">
        <v>39</v>
      </c>
      <c r="E8" s="89" t="s">
        <v>40</v>
      </c>
      <c r="F8" s="89" t="s">
        <v>1668</v>
      </c>
      <c r="G8" s="89" t="s">
        <v>321</v>
      </c>
      <c r="H8" s="89" t="s">
        <v>58</v>
      </c>
      <c r="I8" s="94"/>
      <c r="J8" s="93" t="s">
        <v>1669</v>
      </c>
      <c r="K8" s="54"/>
      <c r="L8" s="73" t="s">
        <v>1670</v>
      </c>
      <c r="M8" s="57"/>
      <c r="N8" s="73" t="s">
        <v>1671</v>
      </c>
    </row>
    <row r="9" spans="1:14" x14ac:dyDescent="0.45">
      <c r="A9" s="89">
        <v>6</v>
      </c>
      <c r="B9" s="89" t="s">
        <v>297</v>
      </c>
      <c r="C9" s="89" t="s">
        <v>1068</v>
      </c>
      <c r="D9" s="89" t="s">
        <v>39</v>
      </c>
      <c r="E9" s="89" t="s">
        <v>43</v>
      </c>
      <c r="F9" s="89" t="s">
        <v>1672</v>
      </c>
      <c r="G9" s="89" t="s">
        <v>292</v>
      </c>
      <c r="H9" s="89" t="s">
        <v>58</v>
      </c>
      <c r="I9" s="94"/>
      <c r="J9" s="93" t="s">
        <v>1673</v>
      </c>
      <c r="K9" s="54"/>
      <c r="L9" s="73"/>
      <c r="M9" s="57"/>
      <c r="N9" s="73" t="s">
        <v>1674</v>
      </c>
    </row>
    <row r="10" spans="1:14" x14ac:dyDescent="0.45">
      <c r="A10" s="89">
        <v>7</v>
      </c>
      <c r="B10" s="89" t="s">
        <v>297</v>
      </c>
      <c r="C10" s="89" t="s">
        <v>581</v>
      </c>
      <c r="D10" s="89" t="s">
        <v>39</v>
      </c>
      <c r="E10" s="89" t="s">
        <v>47</v>
      </c>
      <c r="F10" s="89" t="s">
        <v>1675</v>
      </c>
      <c r="G10" s="89" t="s">
        <v>360</v>
      </c>
      <c r="H10" s="89" t="s">
        <v>58</v>
      </c>
      <c r="I10" s="94"/>
      <c r="J10" s="93" t="s">
        <v>1676</v>
      </c>
      <c r="K10" s="54"/>
      <c r="L10" s="73"/>
      <c r="M10" s="57"/>
      <c r="N10" s="52"/>
    </row>
    <row r="11" spans="1:14" x14ac:dyDescent="0.45">
      <c r="A11" s="89">
        <v>8</v>
      </c>
      <c r="B11" s="89" t="s">
        <v>297</v>
      </c>
      <c r="C11" s="89" t="s">
        <v>504</v>
      </c>
      <c r="D11" s="89" t="s">
        <v>41</v>
      </c>
      <c r="E11" s="89" t="s">
        <v>40</v>
      </c>
      <c r="F11" s="89" t="s">
        <v>1677</v>
      </c>
      <c r="G11" s="89" t="s">
        <v>48</v>
      </c>
      <c r="H11" s="89" t="s">
        <v>58</v>
      </c>
      <c r="I11" s="94"/>
      <c r="J11" s="3"/>
      <c r="K11" s="54"/>
      <c r="L11" s="52"/>
      <c r="M11" s="50"/>
      <c r="N11" s="72" t="s">
        <v>1678</v>
      </c>
    </row>
    <row r="12" spans="1:14" x14ac:dyDescent="0.45">
      <c r="A12" s="89">
        <v>9</v>
      </c>
      <c r="B12" s="89" t="s">
        <v>297</v>
      </c>
      <c r="C12" s="89" t="s">
        <v>1146</v>
      </c>
      <c r="D12" s="89" t="s">
        <v>41</v>
      </c>
      <c r="E12" s="89" t="s">
        <v>40</v>
      </c>
      <c r="F12" s="89" t="s">
        <v>1679</v>
      </c>
      <c r="G12" s="89" t="s">
        <v>321</v>
      </c>
      <c r="H12" s="89" t="s">
        <v>58</v>
      </c>
      <c r="I12" s="94"/>
      <c r="J12" s="120"/>
      <c r="K12" s="54"/>
      <c r="L12" s="52"/>
      <c r="M12" s="51"/>
      <c r="N12" s="73" t="s">
        <v>1680</v>
      </c>
    </row>
    <row r="13" spans="1:14" x14ac:dyDescent="0.45">
      <c r="A13" s="89">
        <v>10</v>
      </c>
      <c r="B13" s="89" t="s">
        <v>297</v>
      </c>
      <c r="C13" s="89" t="s">
        <v>695</v>
      </c>
      <c r="D13" s="89" t="s">
        <v>39</v>
      </c>
      <c r="E13" s="89" t="s">
        <v>40</v>
      </c>
      <c r="F13" s="89" t="s">
        <v>1681</v>
      </c>
      <c r="G13" s="89" t="s">
        <v>321</v>
      </c>
      <c r="H13" s="89" t="s">
        <v>58</v>
      </c>
      <c r="I13" s="94"/>
      <c r="J13" s="120"/>
      <c r="K13" s="56"/>
      <c r="L13" s="72" t="s">
        <v>1682</v>
      </c>
      <c r="M13" s="54"/>
      <c r="N13" s="73" t="s">
        <v>1683</v>
      </c>
    </row>
    <row r="14" spans="1:14" x14ac:dyDescent="0.45">
      <c r="A14" s="89">
        <v>11</v>
      </c>
      <c r="B14" s="89" t="s">
        <v>297</v>
      </c>
      <c r="C14" s="89" t="s">
        <v>568</v>
      </c>
      <c r="D14" s="89" t="s">
        <v>39</v>
      </c>
      <c r="E14" s="89" t="s">
        <v>44</v>
      </c>
      <c r="F14" s="89" t="s">
        <v>1684</v>
      </c>
      <c r="G14" s="89" t="s">
        <v>51</v>
      </c>
      <c r="H14" s="89" t="s">
        <v>58</v>
      </c>
      <c r="I14" s="94"/>
      <c r="J14" s="120"/>
      <c r="K14" s="57"/>
      <c r="L14" s="73" t="s">
        <v>1685</v>
      </c>
      <c r="M14" s="54"/>
      <c r="N14" s="52"/>
    </row>
    <row r="15" spans="1:14" x14ac:dyDescent="0.45">
      <c r="A15" s="89">
        <v>12</v>
      </c>
      <c r="B15" s="89" t="s">
        <v>297</v>
      </c>
      <c r="C15" s="89" t="s">
        <v>662</v>
      </c>
      <c r="D15" s="89" t="s">
        <v>39</v>
      </c>
      <c r="E15" s="89" t="s">
        <v>43</v>
      </c>
      <c r="F15" s="89" t="s">
        <v>1686</v>
      </c>
      <c r="G15" s="89" t="s">
        <v>360</v>
      </c>
      <c r="H15" s="89" t="s">
        <v>58</v>
      </c>
      <c r="I15" s="94"/>
      <c r="J15" s="120"/>
      <c r="K15" s="57"/>
      <c r="L15" s="73" t="s">
        <v>1687</v>
      </c>
      <c r="M15" s="56"/>
      <c r="N15" s="72" t="s">
        <v>1688</v>
      </c>
    </row>
    <row r="16" spans="1:14" x14ac:dyDescent="0.45">
      <c r="A16" s="89">
        <v>13</v>
      </c>
      <c r="B16" s="89" t="s">
        <v>297</v>
      </c>
      <c r="C16" s="89" t="s">
        <v>1149</v>
      </c>
      <c r="D16" s="89" t="s">
        <v>39</v>
      </c>
      <c r="E16" s="89" t="s">
        <v>43</v>
      </c>
      <c r="F16" s="89" t="s">
        <v>1689</v>
      </c>
      <c r="G16" s="89" t="s">
        <v>51</v>
      </c>
      <c r="H16" s="89" t="s">
        <v>58</v>
      </c>
      <c r="I16" s="94"/>
      <c r="J16" s="120"/>
      <c r="K16" s="57"/>
      <c r="L16" s="73" t="s">
        <v>1690</v>
      </c>
      <c r="M16" s="57"/>
      <c r="N16" s="73" t="s">
        <v>1691</v>
      </c>
    </row>
    <row r="17" spans="1:14" x14ac:dyDescent="0.45">
      <c r="A17" s="89">
        <v>14</v>
      </c>
      <c r="B17" s="89" t="s">
        <v>297</v>
      </c>
      <c r="C17" s="89" t="s">
        <v>494</v>
      </c>
      <c r="D17" s="89" t="s">
        <v>39</v>
      </c>
      <c r="E17" s="89" t="s">
        <v>40</v>
      </c>
      <c r="F17" s="89" t="s">
        <v>1692</v>
      </c>
      <c r="G17" s="89" t="s">
        <v>290</v>
      </c>
      <c r="H17" s="89" t="s">
        <v>58</v>
      </c>
      <c r="I17" s="94"/>
      <c r="J17" s="120"/>
      <c r="K17" s="57"/>
      <c r="L17" s="73" t="s">
        <v>1693</v>
      </c>
      <c r="M17" s="57"/>
      <c r="N17" s="73" t="s">
        <v>1694</v>
      </c>
    </row>
    <row r="18" spans="1:14" x14ac:dyDescent="0.45">
      <c r="A18" s="89">
        <v>15</v>
      </c>
      <c r="B18" s="89" t="s">
        <v>297</v>
      </c>
      <c r="C18" s="89" t="s">
        <v>619</v>
      </c>
      <c r="D18" s="89" t="s">
        <v>39</v>
      </c>
      <c r="E18" s="89" t="s">
        <v>62</v>
      </c>
      <c r="F18" s="89" t="s">
        <v>1695</v>
      </c>
      <c r="G18" s="89" t="s">
        <v>556</v>
      </c>
      <c r="H18" s="89" t="s">
        <v>58</v>
      </c>
      <c r="I18" s="94"/>
      <c r="J18" s="120"/>
      <c r="K18" s="57"/>
      <c r="L18" s="8"/>
      <c r="M18" s="57"/>
      <c r="N18" s="23"/>
    </row>
    <row r="19" spans="1:14" x14ac:dyDescent="0.45">
      <c r="A19" s="89">
        <v>16</v>
      </c>
      <c r="B19" s="89" t="s">
        <v>297</v>
      </c>
      <c r="C19" s="89" t="s">
        <v>1417</v>
      </c>
      <c r="D19" s="89" t="s">
        <v>39</v>
      </c>
      <c r="E19" s="89" t="s">
        <v>40</v>
      </c>
      <c r="F19" s="89" t="s">
        <v>1696</v>
      </c>
      <c r="G19" s="89" t="s">
        <v>465</v>
      </c>
      <c r="H19" s="89" t="s">
        <v>58</v>
      </c>
      <c r="I19" s="94"/>
      <c r="J19" s="120"/>
      <c r="K19" s="3"/>
      <c r="L19" s="3"/>
      <c r="M19" s="3"/>
      <c r="N19" s="3"/>
    </row>
    <row r="20" spans="1:14" x14ac:dyDescent="0.45">
      <c r="A20" s="89">
        <v>17</v>
      </c>
      <c r="B20" s="89" t="s">
        <v>297</v>
      </c>
      <c r="C20" s="89" t="s">
        <v>712</v>
      </c>
      <c r="D20" s="89" t="s">
        <v>41</v>
      </c>
      <c r="E20" s="89" t="s">
        <v>40</v>
      </c>
      <c r="F20" s="89" t="s">
        <v>1697</v>
      </c>
      <c r="G20" s="89" t="s">
        <v>465</v>
      </c>
      <c r="H20" s="89" t="s">
        <v>58</v>
      </c>
      <c r="I20" s="94"/>
      <c r="J20" s="3"/>
      <c r="K20" s="3"/>
      <c r="L20" s="3"/>
      <c r="M20" s="3"/>
      <c r="N20" s="3"/>
    </row>
    <row r="21" spans="1:14" x14ac:dyDescent="0.45">
      <c r="A21" s="89">
        <v>18</v>
      </c>
      <c r="B21" s="89" t="s">
        <v>297</v>
      </c>
      <c r="C21" s="89" t="s">
        <v>89</v>
      </c>
      <c r="D21" s="89" t="s">
        <v>39</v>
      </c>
      <c r="E21" s="89" t="s">
        <v>40</v>
      </c>
      <c r="F21" s="89" t="s">
        <v>1698</v>
      </c>
      <c r="G21" s="89" t="s">
        <v>292</v>
      </c>
      <c r="H21" s="89" t="s">
        <v>58</v>
      </c>
      <c r="I21" s="94"/>
      <c r="J21" s="36" t="s">
        <v>1699</v>
      </c>
      <c r="K21" s="57"/>
      <c r="L21" s="8"/>
      <c r="M21" s="50"/>
      <c r="N21" s="43" t="s">
        <v>1700</v>
      </c>
    </row>
    <row r="22" spans="1:14" x14ac:dyDescent="0.45">
      <c r="A22" s="89">
        <v>19</v>
      </c>
      <c r="B22" s="89" t="s">
        <v>297</v>
      </c>
      <c r="C22" s="89" t="s">
        <v>369</v>
      </c>
      <c r="D22" s="89" t="s">
        <v>39</v>
      </c>
      <c r="E22" s="89" t="s">
        <v>40</v>
      </c>
      <c r="F22" s="89" t="s">
        <v>1701</v>
      </c>
      <c r="G22" s="89" t="s">
        <v>321</v>
      </c>
      <c r="H22" s="89" t="s">
        <v>58</v>
      </c>
      <c r="I22" s="94"/>
      <c r="J22" s="61"/>
      <c r="K22" s="57"/>
      <c r="L22" s="8"/>
      <c r="M22" s="51"/>
      <c r="N22" s="41" t="s">
        <v>1702</v>
      </c>
    </row>
    <row r="23" spans="1:14" x14ac:dyDescent="0.45">
      <c r="A23" s="89">
        <v>20</v>
      </c>
      <c r="B23" s="89" t="s">
        <v>297</v>
      </c>
      <c r="C23" s="89" t="s">
        <v>471</v>
      </c>
      <c r="D23" s="89" t="s">
        <v>39</v>
      </c>
      <c r="E23" s="89" t="s">
        <v>43</v>
      </c>
      <c r="F23" s="89" t="s">
        <v>1703</v>
      </c>
      <c r="G23" s="89" t="s">
        <v>321</v>
      </c>
      <c r="H23" s="89" t="s">
        <v>58</v>
      </c>
      <c r="I23" s="94"/>
      <c r="J23" s="9"/>
      <c r="K23" s="50"/>
      <c r="L23" s="43" t="s">
        <v>1704</v>
      </c>
      <c r="M23" s="53"/>
      <c r="N23" s="41"/>
    </row>
    <row r="24" spans="1:14" x14ac:dyDescent="0.45">
      <c r="A24" s="89">
        <v>21</v>
      </c>
      <c r="B24" s="89" t="s">
        <v>297</v>
      </c>
      <c r="C24" s="89" t="s">
        <v>543</v>
      </c>
      <c r="D24" s="89" t="s">
        <v>41</v>
      </c>
      <c r="E24" s="89" t="s">
        <v>43</v>
      </c>
      <c r="F24" s="89" t="s">
        <v>1705</v>
      </c>
      <c r="G24" s="89" t="s">
        <v>465</v>
      </c>
      <c r="H24" s="89" t="s">
        <v>58</v>
      </c>
      <c r="I24" s="94"/>
      <c r="J24" s="9"/>
      <c r="K24" s="51"/>
      <c r="L24" s="41" t="s">
        <v>1702</v>
      </c>
      <c r="M24" s="54"/>
      <c r="N24" s="8"/>
    </row>
    <row r="25" spans="1:14" x14ac:dyDescent="0.45">
      <c r="A25" s="89">
        <v>22</v>
      </c>
      <c r="B25" s="89" t="s">
        <v>297</v>
      </c>
      <c r="C25" s="89" t="s">
        <v>270</v>
      </c>
      <c r="D25" s="89" t="s">
        <v>41</v>
      </c>
      <c r="E25" s="89" t="s">
        <v>40</v>
      </c>
      <c r="F25" s="89" t="s">
        <v>1706</v>
      </c>
      <c r="G25" s="89" t="s">
        <v>434</v>
      </c>
      <c r="H25" s="89" t="s">
        <v>58</v>
      </c>
      <c r="I25" s="94"/>
      <c r="J25" s="9"/>
      <c r="K25" s="54"/>
      <c r="L25" s="8"/>
      <c r="M25" s="56"/>
      <c r="N25" s="43" t="s">
        <v>1707</v>
      </c>
    </row>
    <row r="26" spans="1:14" x14ac:dyDescent="0.45">
      <c r="A26" s="89">
        <v>23</v>
      </c>
      <c r="B26" s="89" t="s">
        <v>297</v>
      </c>
      <c r="C26" s="89" t="s">
        <v>791</v>
      </c>
      <c r="D26" s="89" t="s">
        <v>39</v>
      </c>
      <c r="E26" s="89" t="s">
        <v>40</v>
      </c>
      <c r="F26" s="89" t="s">
        <v>1708</v>
      </c>
      <c r="G26" s="89" t="s">
        <v>434</v>
      </c>
      <c r="H26" s="89" t="s">
        <v>58</v>
      </c>
      <c r="I26" s="94"/>
      <c r="J26" s="9"/>
      <c r="K26" s="54"/>
      <c r="L26" s="8"/>
      <c r="M26" s="57"/>
      <c r="N26" s="41" t="s">
        <v>1709</v>
      </c>
    </row>
    <row r="27" spans="1:14" x14ac:dyDescent="0.45">
      <c r="A27" s="89">
        <v>24</v>
      </c>
      <c r="B27" s="89" t="s">
        <v>297</v>
      </c>
      <c r="C27" s="89" t="s">
        <v>990</v>
      </c>
      <c r="D27" s="89" t="s">
        <v>39</v>
      </c>
      <c r="E27" s="89" t="s">
        <v>43</v>
      </c>
      <c r="F27" s="89" t="s">
        <v>1710</v>
      </c>
      <c r="G27" s="89" t="s">
        <v>465</v>
      </c>
      <c r="H27" s="89" t="s">
        <v>58</v>
      </c>
      <c r="I27" s="94"/>
      <c r="J27" s="48" t="s">
        <v>1711</v>
      </c>
      <c r="K27" s="54"/>
      <c r="L27" s="8"/>
      <c r="M27" s="57"/>
      <c r="N27" s="41"/>
    </row>
    <row r="28" spans="1:14" x14ac:dyDescent="0.45">
      <c r="A28" s="89">
        <v>25</v>
      </c>
      <c r="B28" s="89" t="s">
        <v>297</v>
      </c>
      <c r="C28" s="89" t="s">
        <v>562</v>
      </c>
      <c r="D28" s="89" t="s">
        <v>39</v>
      </c>
      <c r="E28" s="89" t="s">
        <v>40</v>
      </c>
      <c r="F28" s="89" t="s">
        <v>1712</v>
      </c>
      <c r="G28" s="89" t="s">
        <v>465</v>
      </c>
      <c r="H28" s="89" t="s">
        <v>58</v>
      </c>
      <c r="I28" s="94"/>
      <c r="J28" s="4" t="s">
        <v>1713</v>
      </c>
      <c r="K28" s="54"/>
      <c r="L28" s="49"/>
      <c r="M28" s="57"/>
      <c r="N28" s="8"/>
    </row>
    <row r="29" spans="1:14" x14ac:dyDescent="0.45">
      <c r="A29" s="89">
        <v>26</v>
      </c>
      <c r="B29" s="89" t="s">
        <v>297</v>
      </c>
      <c r="C29" s="89" t="s">
        <v>821</v>
      </c>
      <c r="D29" s="89" t="s">
        <v>39</v>
      </c>
      <c r="E29" s="89" t="s">
        <v>43</v>
      </c>
      <c r="F29" s="89" t="s">
        <v>1714</v>
      </c>
      <c r="G29" s="89" t="s">
        <v>465</v>
      </c>
      <c r="H29" s="89" t="s">
        <v>58</v>
      </c>
      <c r="I29" s="94"/>
      <c r="J29" s="9" t="s">
        <v>1267</v>
      </c>
      <c r="K29" s="54"/>
      <c r="L29" s="8"/>
      <c r="M29" s="50"/>
      <c r="N29" s="43" t="s">
        <v>1715</v>
      </c>
    </row>
    <row r="30" spans="1:14" x14ac:dyDescent="0.45">
      <c r="A30" s="89">
        <v>27</v>
      </c>
      <c r="B30" s="89" t="s">
        <v>297</v>
      </c>
      <c r="C30" s="89" t="s">
        <v>358</v>
      </c>
      <c r="D30" s="89" t="s">
        <v>39</v>
      </c>
      <c r="E30" s="89" t="s">
        <v>40</v>
      </c>
      <c r="F30" s="89" t="s">
        <v>1716</v>
      </c>
      <c r="G30" s="89" t="s">
        <v>360</v>
      </c>
      <c r="H30" s="89" t="s">
        <v>58</v>
      </c>
      <c r="I30" s="94"/>
      <c r="J30" s="9"/>
      <c r="K30" s="54"/>
      <c r="L30" s="41"/>
      <c r="M30" s="51"/>
      <c r="N30" s="41" t="s">
        <v>307</v>
      </c>
    </row>
    <row r="31" spans="1:14" x14ac:dyDescent="0.45">
      <c r="A31" s="89">
        <v>28</v>
      </c>
      <c r="B31" s="89" t="s">
        <v>297</v>
      </c>
      <c r="C31" s="89" t="s">
        <v>524</v>
      </c>
      <c r="D31" s="89" t="s">
        <v>41</v>
      </c>
      <c r="E31" s="89" t="s">
        <v>40</v>
      </c>
      <c r="F31" s="89" t="s">
        <v>1717</v>
      </c>
      <c r="G31" s="89" t="s">
        <v>465</v>
      </c>
      <c r="H31" s="89" t="s">
        <v>58</v>
      </c>
      <c r="I31" s="94"/>
      <c r="J31" s="9"/>
      <c r="K31" s="56"/>
      <c r="L31" s="43" t="s">
        <v>1718</v>
      </c>
      <c r="M31" s="54"/>
      <c r="N31" s="8" t="s">
        <v>1719</v>
      </c>
    </row>
    <row r="32" spans="1:14" x14ac:dyDescent="0.45">
      <c r="A32" s="89">
        <v>29</v>
      </c>
      <c r="B32" s="89" t="s">
        <v>297</v>
      </c>
      <c r="C32" s="89" t="s">
        <v>949</v>
      </c>
      <c r="D32" s="89" t="s">
        <v>41</v>
      </c>
      <c r="E32" s="89" t="s">
        <v>40</v>
      </c>
      <c r="F32" s="89" t="s">
        <v>1720</v>
      </c>
      <c r="G32" s="89" t="s">
        <v>48</v>
      </c>
      <c r="H32" s="89" t="s">
        <v>58</v>
      </c>
      <c r="I32" s="94"/>
      <c r="J32" s="9"/>
      <c r="K32" s="57"/>
      <c r="L32" s="41" t="s">
        <v>330</v>
      </c>
      <c r="M32" s="54"/>
      <c r="N32" s="41" t="s">
        <v>1721</v>
      </c>
    </row>
    <row r="33" spans="1:14" x14ac:dyDescent="0.45">
      <c r="A33" s="89">
        <v>30</v>
      </c>
      <c r="B33" s="89" t="s">
        <v>297</v>
      </c>
      <c r="C33" s="89" t="s">
        <v>652</v>
      </c>
      <c r="D33" s="89" t="s">
        <v>39</v>
      </c>
      <c r="E33" s="89" t="s">
        <v>43</v>
      </c>
      <c r="F33" s="89" t="s">
        <v>1722</v>
      </c>
      <c r="G33" s="89" t="s">
        <v>48</v>
      </c>
      <c r="H33" s="89" t="s">
        <v>58</v>
      </c>
      <c r="I33" s="94"/>
      <c r="J33" s="9"/>
      <c r="K33" s="57"/>
      <c r="L33" s="49" t="s">
        <v>1723</v>
      </c>
      <c r="M33" s="56"/>
      <c r="N33" s="67"/>
    </row>
    <row r="34" spans="1:14" x14ac:dyDescent="0.45">
      <c r="A34" s="89">
        <v>31</v>
      </c>
      <c r="B34" s="89" t="s">
        <v>297</v>
      </c>
      <c r="C34" s="89" t="s">
        <v>514</v>
      </c>
      <c r="D34" s="89" t="s">
        <v>39</v>
      </c>
      <c r="E34" s="89" t="s">
        <v>43</v>
      </c>
      <c r="F34" s="89" t="s">
        <v>1724</v>
      </c>
      <c r="G34" s="89" t="s">
        <v>48</v>
      </c>
      <c r="H34" s="89" t="s">
        <v>58</v>
      </c>
      <c r="I34" s="94"/>
      <c r="J34" s="9"/>
      <c r="K34" s="57"/>
      <c r="L34" s="41" t="s">
        <v>1725</v>
      </c>
      <c r="M34" s="57"/>
      <c r="N34" s="43" t="s">
        <v>1726</v>
      </c>
    </row>
    <row r="35" spans="1:14" x14ac:dyDescent="0.45">
      <c r="A35" s="89">
        <v>32</v>
      </c>
      <c r="B35" s="89" t="s">
        <v>297</v>
      </c>
      <c r="C35" s="89" t="s">
        <v>404</v>
      </c>
      <c r="D35" s="89" t="s">
        <v>39</v>
      </c>
      <c r="E35" s="89" t="s">
        <v>68</v>
      </c>
      <c r="F35" s="89" t="s">
        <v>1727</v>
      </c>
      <c r="G35" s="89" t="s">
        <v>7</v>
      </c>
      <c r="H35" s="89" t="s">
        <v>58</v>
      </c>
      <c r="I35" s="94"/>
      <c r="J35" s="9"/>
      <c r="K35" s="57"/>
      <c r="L35" s="49"/>
      <c r="M35" s="57"/>
      <c r="N35" s="41" t="s">
        <v>1728</v>
      </c>
    </row>
    <row r="36" spans="1:14" x14ac:dyDescent="0.45">
      <c r="A36" s="89">
        <v>33</v>
      </c>
      <c r="B36" s="89" t="s">
        <v>297</v>
      </c>
      <c r="C36" s="89" t="s">
        <v>980</v>
      </c>
      <c r="D36" s="89" t="s">
        <v>41</v>
      </c>
      <c r="E36" s="89" t="s">
        <v>44</v>
      </c>
      <c r="F36" s="89" t="s">
        <v>1729</v>
      </c>
      <c r="G36" s="89" t="s">
        <v>48</v>
      </c>
      <c r="H36" s="89" t="s">
        <v>58</v>
      </c>
      <c r="I36" s="94"/>
      <c r="J36" s="9"/>
      <c r="K36" s="57"/>
      <c r="L36" s="8"/>
      <c r="M36" s="57"/>
      <c r="N36" s="67"/>
    </row>
    <row r="37" spans="1:14" x14ac:dyDescent="0.45">
      <c r="A37" s="89">
        <v>34</v>
      </c>
      <c r="B37" s="89" t="s">
        <v>297</v>
      </c>
      <c r="C37" s="89" t="s">
        <v>254</v>
      </c>
      <c r="D37" s="89" t="s">
        <v>41</v>
      </c>
      <c r="E37" s="89" t="s">
        <v>40</v>
      </c>
      <c r="F37" s="89" t="s">
        <v>1730</v>
      </c>
      <c r="G37" s="89" t="s">
        <v>7</v>
      </c>
      <c r="H37" s="89" t="s">
        <v>58</v>
      </c>
      <c r="I37" s="94"/>
      <c r="J37" s="36" t="s">
        <v>1731</v>
      </c>
      <c r="K37" s="57"/>
      <c r="L37" s="8"/>
      <c r="M37" s="50"/>
      <c r="N37" s="41" t="s">
        <v>1732</v>
      </c>
    </row>
    <row r="38" spans="1:14" x14ac:dyDescent="0.45">
      <c r="A38" s="89">
        <v>35</v>
      </c>
      <c r="B38" s="89" t="s">
        <v>297</v>
      </c>
      <c r="C38" s="89" t="s">
        <v>978</v>
      </c>
      <c r="D38" s="89" t="s">
        <v>39</v>
      </c>
      <c r="E38" s="89" t="s">
        <v>40</v>
      </c>
      <c r="F38" s="89" t="s">
        <v>1733</v>
      </c>
      <c r="G38" s="89" t="s">
        <v>51</v>
      </c>
      <c r="H38" s="89" t="s">
        <v>58</v>
      </c>
      <c r="I38" s="94"/>
      <c r="J38" s="61"/>
      <c r="K38" s="57"/>
      <c r="L38" s="8"/>
      <c r="M38" s="51"/>
      <c r="N38" s="39" t="s">
        <v>1734</v>
      </c>
    </row>
    <row r="39" spans="1:14" x14ac:dyDescent="0.45">
      <c r="A39" s="89">
        <v>36</v>
      </c>
      <c r="B39" s="89" t="s">
        <v>297</v>
      </c>
      <c r="C39" s="89" t="s">
        <v>456</v>
      </c>
      <c r="D39" s="89" t="s">
        <v>41</v>
      </c>
      <c r="E39" s="89" t="s">
        <v>40</v>
      </c>
      <c r="F39" s="89" t="s">
        <v>1735</v>
      </c>
      <c r="G39" s="89" t="s">
        <v>434</v>
      </c>
      <c r="H39" s="89" t="s">
        <v>58</v>
      </c>
      <c r="I39" s="94"/>
      <c r="J39" s="9"/>
      <c r="K39" s="50"/>
      <c r="L39" s="39" t="s">
        <v>1736</v>
      </c>
      <c r="M39" s="53"/>
      <c r="N39" s="41" t="s">
        <v>1737</v>
      </c>
    </row>
    <row r="40" spans="1:14" x14ac:dyDescent="0.45">
      <c r="A40" s="89">
        <v>37</v>
      </c>
      <c r="B40" s="89" t="s">
        <v>297</v>
      </c>
      <c r="C40" s="89" t="s">
        <v>531</v>
      </c>
      <c r="D40" s="89" t="s">
        <v>41</v>
      </c>
      <c r="E40" s="89" t="s">
        <v>43</v>
      </c>
      <c r="F40" s="89" t="s">
        <v>1738</v>
      </c>
      <c r="G40" s="89" t="s">
        <v>51</v>
      </c>
      <c r="H40" s="89" t="s">
        <v>58</v>
      </c>
      <c r="I40" s="94"/>
      <c r="J40" s="9"/>
      <c r="K40" s="51"/>
      <c r="L40" s="41" t="s">
        <v>1739</v>
      </c>
      <c r="M40" s="54"/>
      <c r="N40" s="67"/>
    </row>
    <row r="41" spans="1:14" x14ac:dyDescent="0.45">
      <c r="A41" s="89">
        <v>38</v>
      </c>
      <c r="B41" s="89" t="s">
        <v>297</v>
      </c>
      <c r="C41" s="89" t="s">
        <v>496</v>
      </c>
      <c r="D41" s="89" t="s">
        <v>39</v>
      </c>
      <c r="E41" s="89" t="s">
        <v>40</v>
      </c>
      <c r="F41" s="89" t="s">
        <v>1740</v>
      </c>
      <c r="G41" s="89" t="s">
        <v>290</v>
      </c>
      <c r="H41" s="89" t="s">
        <v>58</v>
      </c>
      <c r="I41" s="94"/>
      <c r="J41" s="9"/>
      <c r="K41" s="54"/>
      <c r="L41" s="52"/>
      <c r="M41" s="56"/>
      <c r="N41" s="41" t="s">
        <v>1741</v>
      </c>
    </row>
    <row r="42" spans="1:14" x14ac:dyDescent="0.45">
      <c r="A42" s="89">
        <v>39</v>
      </c>
      <c r="B42" s="89" t="s">
        <v>297</v>
      </c>
      <c r="C42" s="89" t="s">
        <v>485</v>
      </c>
      <c r="D42" s="89" t="s">
        <v>39</v>
      </c>
      <c r="E42" s="89" t="s">
        <v>42</v>
      </c>
      <c r="F42" s="89" t="s">
        <v>1742</v>
      </c>
      <c r="G42" s="89" t="s">
        <v>465</v>
      </c>
      <c r="H42" s="89" t="s">
        <v>58</v>
      </c>
      <c r="I42" s="94"/>
      <c r="J42" s="9"/>
      <c r="K42" s="54"/>
      <c r="L42" s="52"/>
      <c r="M42" s="57"/>
      <c r="N42" s="39" t="s">
        <v>1743</v>
      </c>
    </row>
    <row r="43" spans="1:14" x14ac:dyDescent="0.45">
      <c r="A43" s="89">
        <v>40</v>
      </c>
      <c r="B43" s="89" t="s">
        <v>297</v>
      </c>
      <c r="C43" s="89" t="s">
        <v>279</v>
      </c>
      <c r="D43" s="89" t="s">
        <v>39</v>
      </c>
      <c r="E43" s="89" t="s">
        <v>43</v>
      </c>
      <c r="F43" s="89" t="s">
        <v>1744</v>
      </c>
      <c r="G43" s="89" t="s">
        <v>434</v>
      </c>
      <c r="H43" s="89" t="s">
        <v>58</v>
      </c>
      <c r="I43" s="94"/>
      <c r="J43" s="48" t="s">
        <v>1745</v>
      </c>
      <c r="K43" s="54"/>
      <c r="L43" s="8"/>
      <c r="M43" s="57"/>
      <c r="N43" s="41" t="s">
        <v>1746</v>
      </c>
    </row>
    <row r="44" spans="1:14" x14ac:dyDescent="0.45">
      <c r="A44" s="89">
        <v>41</v>
      </c>
      <c r="B44" s="89" t="s">
        <v>297</v>
      </c>
      <c r="C44" s="89" t="s">
        <v>248</v>
      </c>
      <c r="D44" s="89" t="s">
        <v>41</v>
      </c>
      <c r="E44" s="89" t="s">
        <v>40</v>
      </c>
      <c r="F44" s="89" t="s">
        <v>1747</v>
      </c>
      <c r="G44" s="89" t="s">
        <v>7</v>
      </c>
      <c r="H44" s="89" t="s">
        <v>58</v>
      </c>
      <c r="I44" s="94"/>
      <c r="J44" s="4" t="s">
        <v>1713</v>
      </c>
      <c r="K44" s="54"/>
      <c r="L44" s="8"/>
      <c r="M44" s="57"/>
      <c r="N44" s="8"/>
    </row>
    <row r="45" spans="1:14" x14ac:dyDescent="0.45">
      <c r="A45" s="89">
        <v>42</v>
      </c>
      <c r="B45" s="89" t="s">
        <v>297</v>
      </c>
      <c r="C45" s="89" t="s">
        <v>821</v>
      </c>
      <c r="D45" s="89" t="s">
        <v>41</v>
      </c>
      <c r="E45" s="89" t="s">
        <v>43</v>
      </c>
      <c r="F45" s="89" t="s">
        <v>1748</v>
      </c>
      <c r="G45" s="89" t="s">
        <v>360</v>
      </c>
      <c r="H45" s="89" t="s">
        <v>58</v>
      </c>
      <c r="I45" s="94"/>
      <c r="J45" s="9" t="s">
        <v>1267</v>
      </c>
      <c r="K45" s="54"/>
      <c r="L45" s="8"/>
      <c r="M45" s="50"/>
      <c r="N45" s="39" t="s">
        <v>1715</v>
      </c>
    </row>
    <row r="46" spans="1:14" x14ac:dyDescent="0.45">
      <c r="A46" s="89">
        <v>43</v>
      </c>
      <c r="B46" s="89" t="s">
        <v>297</v>
      </c>
      <c r="C46" s="89" t="s">
        <v>485</v>
      </c>
      <c r="D46" s="89" t="s">
        <v>39</v>
      </c>
      <c r="E46" s="89" t="s">
        <v>40</v>
      </c>
      <c r="F46" s="89" t="s">
        <v>1748</v>
      </c>
      <c r="G46" s="89" t="s">
        <v>360</v>
      </c>
      <c r="H46" s="89" t="s">
        <v>58</v>
      </c>
      <c r="I46" s="94"/>
      <c r="J46" s="9"/>
      <c r="K46" s="54"/>
      <c r="L46" s="8"/>
      <c r="M46" s="51"/>
      <c r="N46" s="52" t="s">
        <v>307</v>
      </c>
    </row>
    <row r="47" spans="1:14" x14ac:dyDescent="0.45">
      <c r="A47" s="89">
        <v>44</v>
      </c>
      <c r="B47" s="89" t="s">
        <v>297</v>
      </c>
      <c r="C47" s="89" t="s">
        <v>726</v>
      </c>
      <c r="D47" s="89" t="s">
        <v>39</v>
      </c>
      <c r="E47" s="89" t="s">
        <v>40</v>
      </c>
      <c r="F47" s="89" t="s">
        <v>1749</v>
      </c>
      <c r="G47" s="89" t="s">
        <v>704</v>
      </c>
      <c r="H47" s="89" t="s">
        <v>58</v>
      </c>
      <c r="I47" s="94"/>
      <c r="J47" s="9"/>
      <c r="K47" s="56"/>
      <c r="L47" s="39" t="s">
        <v>1750</v>
      </c>
      <c r="M47" s="54"/>
      <c r="N47" s="8" t="s">
        <v>1719</v>
      </c>
    </row>
    <row r="48" spans="1:14" x14ac:dyDescent="0.45">
      <c r="A48" s="89">
        <v>45</v>
      </c>
      <c r="B48" s="89" t="s">
        <v>297</v>
      </c>
      <c r="C48" s="89" t="s">
        <v>253</v>
      </c>
      <c r="D48" s="89" t="s">
        <v>39</v>
      </c>
      <c r="E48" s="89" t="s">
        <v>40</v>
      </c>
      <c r="F48" s="89" t="s">
        <v>1751</v>
      </c>
      <c r="G48" s="89" t="s">
        <v>7</v>
      </c>
      <c r="H48" s="89" t="s">
        <v>58</v>
      </c>
      <c r="I48" s="94"/>
      <c r="J48" s="9"/>
      <c r="K48" s="57"/>
      <c r="L48" s="52" t="s">
        <v>1752</v>
      </c>
      <c r="M48" s="54"/>
      <c r="N48" s="8"/>
    </row>
    <row r="49" spans="1:14" x14ac:dyDescent="0.45">
      <c r="A49" s="89">
        <v>46</v>
      </c>
      <c r="B49" s="89" t="s">
        <v>297</v>
      </c>
      <c r="C49" s="89" t="s">
        <v>1118</v>
      </c>
      <c r="D49" s="89" t="s">
        <v>41</v>
      </c>
      <c r="E49" s="89" t="s">
        <v>40</v>
      </c>
      <c r="F49" s="89" t="s">
        <v>1753</v>
      </c>
      <c r="G49" s="89" t="s">
        <v>292</v>
      </c>
      <c r="H49" s="89" t="s">
        <v>58</v>
      </c>
      <c r="I49" s="94"/>
      <c r="J49" s="9"/>
      <c r="K49" s="57"/>
      <c r="L49" s="59"/>
      <c r="M49" s="56"/>
      <c r="N49" s="39" t="s">
        <v>1754</v>
      </c>
    </row>
    <row r="50" spans="1:14" x14ac:dyDescent="0.45">
      <c r="A50" s="89">
        <v>47</v>
      </c>
      <c r="B50" s="89" t="s">
        <v>297</v>
      </c>
      <c r="C50" s="89" t="s">
        <v>809</v>
      </c>
      <c r="D50" s="89" t="s">
        <v>39</v>
      </c>
      <c r="E50" s="89" t="s">
        <v>42</v>
      </c>
      <c r="F50" s="89" t="s">
        <v>1755</v>
      </c>
      <c r="G50" s="89" t="s">
        <v>556</v>
      </c>
      <c r="H50" s="89" t="s">
        <v>58</v>
      </c>
      <c r="I50" s="94"/>
      <c r="J50" s="9"/>
      <c r="K50" s="57"/>
      <c r="L50" s="8"/>
      <c r="M50" s="57"/>
      <c r="N50" s="52" t="s">
        <v>1756</v>
      </c>
    </row>
    <row r="51" spans="1:14" x14ac:dyDescent="0.45">
      <c r="A51" s="89">
        <v>48</v>
      </c>
      <c r="B51" s="89" t="s">
        <v>297</v>
      </c>
      <c r="C51" s="89" t="s">
        <v>1428</v>
      </c>
      <c r="D51" s="89" t="s">
        <v>39</v>
      </c>
      <c r="E51" s="89" t="s">
        <v>42</v>
      </c>
      <c r="F51" s="89" t="s">
        <v>1757</v>
      </c>
      <c r="G51" s="89" t="s">
        <v>556</v>
      </c>
      <c r="H51" s="89" t="s">
        <v>58</v>
      </c>
      <c r="I51" s="94"/>
      <c r="J51" s="9"/>
      <c r="K51" s="57"/>
      <c r="L51" s="8"/>
      <c r="M51" s="57"/>
      <c r="N51" s="52" t="s">
        <v>1758</v>
      </c>
    </row>
    <row r="52" spans="1:14" x14ac:dyDescent="0.45">
      <c r="A52" s="89">
        <v>49</v>
      </c>
      <c r="B52" s="89" t="s">
        <v>297</v>
      </c>
      <c r="C52" s="89" t="s">
        <v>258</v>
      </c>
      <c r="D52" s="89" t="s">
        <v>41</v>
      </c>
      <c r="E52" s="89" t="s">
        <v>40</v>
      </c>
      <c r="F52" s="89" t="s">
        <v>1759</v>
      </c>
      <c r="G52" s="89" t="s">
        <v>321</v>
      </c>
      <c r="H52" s="89" t="s">
        <v>58</v>
      </c>
      <c r="I52" s="94"/>
      <c r="J52" s="61"/>
      <c r="K52" s="67"/>
      <c r="L52" s="8"/>
      <c r="M52" s="8"/>
      <c r="N52" s="8"/>
    </row>
    <row r="53" spans="1:14" x14ac:dyDescent="0.45">
      <c r="A53" s="89">
        <v>50</v>
      </c>
      <c r="B53" s="89" t="s">
        <v>297</v>
      </c>
      <c r="C53" s="89" t="s">
        <v>548</v>
      </c>
      <c r="D53" s="89" t="s">
        <v>41</v>
      </c>
      <c r="E53" s="89" t="s">
        <v>40</v>
      </c>
      <c r="F53" s="89" t="s">
        <v>1760</v>
      </c>
      <c r="G53" s="89" t="s">
        <v>321</v>
      </c>
      <c r="H53" s="89" t="s">
        <v>58</v>
      </c>
      <c r="I53" s="94"/>
      <c r="J53" s="36" t="s">
        <v>1761</v>
      </c>
      <c r="K53" s="57"/>
      <c r="L53" s="8"/>
      <c r="M53" s="50"/>
      <c r="N53" s="72" t="s">
        <v>1762</v>
      </c>
    </row>
    <row r="54" spans="1:14" x14ac:dyDescent="0.45">
      <c r="A54" s="89">
        <v>51</v>
      </c>
      <c r="B54" s="89" t="s">
        <v>297</v>
      </c>
      <c r="C54" s="89" t="s">
        <v>1469</v>
      </c>
      <c r="D54" s="89" t="s">
        <v>41</v>
      </c>
      <c r="E54" s="89" t="s">
        <v>40</v>
      </c>
      <c r="F54" s="89" t="s">
        <v>1763</v>
      </c>
      <c r="G54" s="89" t="s">
        <v>465</v>
      </c>
      <c r="H54" s="89" t="s">
        <v>58</v>
      </c>
      <c r="I54" s="94"/>
      <c r="J54" s="9"/>
      <c r="K54" s="57"/>
      <c r="L54" s="8"/>
      <c r="M54" s="51"/>
      <c r="N54" s="73" t="s">
        <v>1764</v>
      </c>
    </row>
    <row r="55" spans="1:14" x14ac:dyDescent="0.45">
      <c r="A55" s="89">
        <v>52</v>
      </c>
      <c r="B55" s="89" t="s">
        <v>297</v>
      </c>
      <c r="C55" s="89" t="s">
        <v>951</v>
      </c>
      <c r="D55" s="89" t="s">
        <v>39</v>
      </c>
      <c r="E55" s="89" t="s">
        <v>40</v>
      </c>
      <c r="F55" s="89" t="s">
        <v>1765</v>
      </c>
      <c r="G55" s="89" t="s">
        <v>51</v>
      </c>
      <c r="H55" s="89" t="s">
        <v>58</v>
      </c>
      <c r="I55" s="94"/>
      <c r="J55" s="9"/>
      <c r="K55" s="50"/>
      <c r="L55" s="72" t="s">
        <v>1766</v>
      </c>
      <c r="M55" s="53"/>
      <c r="N55" s="73"/>
    </row>
    <row r="56" spans="1:14" x14ac:dyDescent="0.45">
      <c r="A56" s="89">
        <v>53</v>
      </c>
      <c r="B56" s="89" t="s">
        <v>297</v>
      </c>
      <c r="C56" s="89" t="s">
        <v>231</v>
      </c>
      <c r="D56" s="89" t="s">
        <v>39</v>
      </c>
      <c r="E56" s="89" t="s">
        <v>43</v>
      </c>
      <c r="F56" s="89" t="s">
        <v>1767</v>
      </c>
      <c r="G56" s="89" t="s">
        <v>704</v>
      </c>
      <c r="H56" s="89" t="s">
        <v>58</v>
      </c>
      <c r="I56" s="94"/>
      <c r="J56" s="9"/>
      <c r="K56" s="51"/>
      <c r="L56" s="73" t="s">
        <v>1768</v>
      </c>
      <c r="M56" s="54"/>
      <c r="N56" s="52"/>
    </row>
    <row r="57" spans="1:14" x14ac:dyDescent="0.45">
      <c r="A57" s="89">
        <v>54</v>
      </c>
      <c r="B57" s="89" t="s">
        <v>297</v>
      </c>
      <c r="C57" s="89" t="s">
        <v>490</v>
      </c>
      <c r="D57" s="89" t="s">
        <v>41</v>
      </c>
      <c r="E57" s="89" t="s">
        <v>42</v>
      </c>
      <c r="F57" s="89" t="s">
        <v>1769</v>
      </c>
      <c r="G57" s="89" t="s">
        <v>290</v>
      </c>
      <c r="H57" s="89" t="s">
        <v>58</v>
      </c>
      <c r="I57" s="94"/>
      <c r="J57" s="9"/>
      <c r="K57" s="54"/>
      <c r="L57" s="73" t="s">
        <v>1770</v>
      </c>
      <c r="M57" s="56"/>
      <c r="N57" s="72" t="s">
        <v>1771</v>
      </c>
    </row>
    <row r="58" spans="1:14" x14ac:dyDescent="0.45">
      <c r="A58" s="89">
        <v>55</v>
      </c>
      <c r="B58" s="89" t="s">
        <v>297</v>
      </c>
      <c r="C58" s="89" t="s">
        <v>244</v>
      </c>
      <c r="D58" s="89" t="s">
        <v>39</v>
      </c>
      <c r="E58" s="89" t="s">
        <v>40</v>
      </c>
      <c r="F58" s="89" t="s">
        <v>1772</v>
      </c>
      <c r="G58" s="89" t="s">
        <v>51</v>
      </c>
      <c r="H58" s="89" t="s">
        <v>58</v>
      </c>
      <c r="I58" s="94"/>
      <c r="J58" s="9"/>
      <c r="K58" s="54"/>
      <c r="L58" s="73" t="s">
        <v>1773</v>
      </c>
      <c r="M58" s="57"/>
      <c r="N58" s="73" t="s">
        <v>1764</v>
      </c>
    </row>
    <row r="59" spans="1:14" x14ac:dyDescent="0.45">
      <c r="A59" s="89">
        <v>56</v>
      </c>
      <c r="B59" s="89" t="s">
        <v>297</v>
      </c>
      <c r="C59" s="89" t="s">
        <v>910</v>
      </c>
      <c r="D59" s="89" t="s">
        <v>41</v>
      </c>
      <c r="E59" s="89" t="s">
        <v>44</v>
      </c>
      <c r="F59" s="89" t="s">
        <v>1774</v>
      </c>
      <c r="G59" s="89" t="s">
        <v>51</v>
      </c>
      <c r="H59" s="89" t="s">
        <v>58</v>
      </c>
      <c r="I59" s="94"/>
      <c r="J59" s="92" t="s">
        <v>1775</v>
      </c>
      <c r="K59" s="54"/>
      <c r="L59" s="91" t="s">
        <v>1776</v>
      </c>
      <c r="M59" s="57"/>
      <c r="N59" s="73"/>
    </row>
    <row r="60" spans="1:14" x14ac:dyDescent="0.45">
      <c r="A60" s="89">
        <v>57</v>
      </c>
      <c r="B60" s="89" t="s">
        <v>297</v>
      </c>
      <c r="C60" s="89" t="s">
        <v>585</v>
      </c>
      <c r="D60" s="89" t="s">
        <v>39</v>
      </c>
      <c r="E60" s="89" t="s">
        <v>44</v>
      </c>
      <c r="F60" s="89" t="s">
        <v>1777</v>
      </c>
      <c r="G60" s="89" t="s">
        <v>360</v>
      </c>
      <c r="H60" s="89" t="s">
        <v>58</v>
      </c>
      <c r="I60" s="94"/>
      <c r="J60" s="93" t="s">
        <v>1778</v>
      </c>
      <c r="K60" s="54"/>
      <c r="L60" s="52"/>
      <c r="M60" s="57"/>
      <c r="N60" s="52"/>
    </row>
    <row r="61" spans="1:14" x14ac:dyDescent="0.45">
      <c r="A61" s="89">
        <v>58</v>
      </c>
      <c r="B61" s="89" t="s">
        <v>297</v>
      </c>
      <c r="C61" s="89" t="s">
        <v>1014</v>
      </c>
      <c r="D61" s="89" t="s">
        <v>41</v>
      </c>
      <c r="E61" s="89" t="s">
        <v>40</v>
      </c>
      <c r="F61" s="89" t="s">
        <v>1779</v>
      </c>
      <c r="G61" s="89" t="s">
        <v>48</v>
      </c>
      <c r="H61" s="89" t="s">
        <v>58</v>
      </c>
      <c r="I61" s="94"/>
      <c r="J61" s="93" t="s">
        <v>1780</v>
      </c>
      <c r="K61" s="54"/>
      <c r="L61" s="52"/>
      <c r="M61" s="50"/>
      <c r="N61" s="72" t="s">
        <v>1781</v>
      </c>
    </row>
    <row r="62" spans="1:14" x14ac:dyDescent="0.45">
      <c r="A62" s="89">
        <v>59</v>
      </c>
      <c r="B62" s="89" t="s">
        <v>297</v>
      </c>
      <c r="C62" s="89" t="s">
        <v>506</v>
      </c>
      <c r="D62" s="89" t="s">
        <v>39</v>
      </c>
      <c r="E62" s="89" t="s">
        <v>40</v>
      </c>
      <c r="F62" s="89" t="s">
        <v>1782</v>
      </c>
      <c r="G62" s="89" t="s">
        <v>48</v>
      </c>
      <c r="H62" s="89" t="s">
        <v>58</v>
      </c>
      <c r="I62" s="94"/>
      <c r="J62" s="9"/>
      <c r="K62" s="54"/>
      <c r="L62" s="52"/>
      <c r="M62" s="51"/>
      <c r="N62" s="73" t="s">
        <v>1783</v>
      </c>
    </row>
    <row r="63" spans="1:14" x14ac:dyDescent="0.45">
      <c r="A63" s="89">
        <v>60</v>
      </c>
      <c r="B63" s="89" t="s">
        <v>297</v>
      </c>
      <c r="C63" s="89" t="s">
        <v>707</v>
      </c>
      <c r="D63" s="89" t="s">
        <v>41</v>
      </c>
      <c r="E63" s="89" t="s">
        <v>43</v>
      </c>
      <c r="F63" s="89" t="s">
        <v>1784</v>
      </c>
      <c r="G63" s="89" t="s">
        <v>48</v>
      </c>
      <c r="H63" s="89" t="s">
        <v>58</v>
      </c>
      <c r="I63" s="94"/>
      <c r="J63" s="9"/>
      <c r="K63" s="56"/>
      <c r="L63" s="72" t="s">
        <v>1785</v>
      </c>
      <c r="M63" s="54"/>
      <c r="N63" s="73" t="s">
        <v>1786</v>
      </c>
    </row>
    <row r="64" spans="1:14" x14ac:dyDescent="0.45">
      <c r="A64" s="89">
        <v>61</v>
      </c>
      <c r="B64" s="89" t="s">
        <v>297</v>
      </c>
      <c r="C64" s="89" t="s">
        <v>705</v>
      </c>
      <c r="D64" s="89" t="s">
        <v>39</v>
      </c>
      <c r="E64" s="89" t="s">
        <v>61</v>
      </c>
      <c r="F64" s="89" t="s">
        <v>1787</v>
      </c>
      <c r="G64" s="89" t="s">
        <v>48</v>
      </c>
      <c r="H64" s="89" t="s">
        <v>58</v>
      </c>
      <c r="I64" s="94"/>
      <c r="J64" s="22"/>
      <c r="K64" s="57"/>
      <c r="L64" s="73" t="s">
        <v>1788</v>
      </c>
      <c r="M64" s="54"/>
      <c r="N64" s="52"/>
    </row>
    <row r="65" spans="1:14" x14ac:dyDescent="0.45">
      <c r="A65" s="89">
        <v>62</v>
      </c>
      <c r="B65" s="89" t="s">
        <v>297</v>
      </c>
      <c r="C65" s="89" t="s">
        <v>1142</v>
      </c>
      <c r="D65" s="89" t="s">
        <v>39</v>
      </c>
      <c r="E65" s="89" t="s">
        <v>43</v>
      </c>
      <c r="F65" s="89" t="s">
        <v>1789</v>
      </c>
      <c r="G65" s="89" t="s">
        <v>48</v>
      </c>
      <c r="H65" s="89" t="s">
        <v>58</v>
      </c>
      <c r="I65" s="94"/>
      <c r="J65" s="9"/>
      <c r="K65" s="57"/>
      <c r="L65" s="73" t="s">
        <v>1790</v>
      </c>
      <c r="M65" s="56"/>
      <c r="N65" s="72" t="s">
        <v>1791</v>
      </c>
    </row>
    <row r="66" spans="1:14" x14ac:dyDescent="0.45">
      <c r="A66" s="89">
        <v>63</v>
      </c>
      <c r="B66" s="89" t="s">
        <v>297</v>
      </c>
      <c r="C66" s="89" t="s">
        <v>1392</v>
      </c>
      <c r="D66" s="89" t="s">
        <v>39</v>
      </c>
      <c r="E66" s="89" t="s">
        <v>43</v>
      </c>
      <c r="F66" s="89" t="s">
        <v>1792</v>
      </c>
      <c r="G66" s="89" t="s">
        <v>465</v>
      </c>
      <c r="H66" s="89" t="s">
        <v>58</v>
      </c>
      <c r="I66" s="94"/>
      <c r="J66" s="9"/>
      <c r="K66" s="57"/>
      <c r="L66" s="8"/>
      <c r="M66" s="57"/>
      <c r="N66" s="73" t="s">
        <v>1793</v>
      </c>
    </row>
    <row r="67" spans="1:14" x14ac:dyDescent="0.45">
      <c r="A67" s="89">
        <v>64</v>
      </c>
      <c r="B67" s="89" t="s">
        <v>297</v>
      </c>
      <c r="C67" s="89" t="s">
        <v>537</v>
      </c>
      <c r="D67" s="89" t="s">
        <v>41</v>
      </c>
      <c r="E67" s="89" t="s">
        <v>42</v>
      </c>
      <c r="F67" s="89" t="s">
        <v>1794</v>
      </c>
      <c r="G67" s="89" t="s">
        <v>465</v>
      </c>
      <c r="H67" s="89" t="s">
        <v>58</v>
      </c>
      <c r="I67" s="94"/>
      <c r="J67" s="9"/>
      <c r="K67" s="57"/>
      <c r="L67" s="8"/>
      <c r="M67" s="57"/>
      <c r="N67" s="73" t="s">
        <v>1795</v>
      </c>
    </row>
    <row r="68" spans="1:14" x14ac:dyDescent="0.45">
      <c r="A68" s="89">
        <v>65</v>
      </c>
      <c r="B68" s="89" t="s">
        <v>297</v>
      </c>
      <c r="C68" s="89" t="s">
        <v>550</v>
      </c>
      <c r="D68" s="89" t="s">
        <v>39</v>
      </c>
      <c r="E68" s="89" t="s">
        <v>44</v>
      </c>
      <c r="F68" s="89" t="s">
        <v>1796</v>
      </c>
      <c r="G68" s="89" t="s">
        <v>321</v>
      </c>
      <c r="H68" s="89" t="s">
        <v>58</v>
      </c>
      <c r="I68" s="94"/>
      <c r="J68" s="9"/>
      <c r="K68" s="57"/>
      <c r="L68" s="8"/>
      <c r="M68" s="57"/>
      <c r="N68" s="8"/>
    </row>
    <row r="69" spans="1:14" x14ac:dyDescent="0.45">
      <c r="A69" s="89">
        <v>66</v>
      </c>
      <c r="B69" s="89" t="s">
        <v>297</v>
      </c>
      <c r="C69" s="89" t="s">
        <v>974</v>
      </c>
      <c r="D69" s="89" t="s">
        <v>41</v>
      </c>
      <c r="E69" s="89" t="s">
        <v>40</v>
      </c>
      <c r="F69" s="89" t="s">
        <v>1797</v>
      </c>
      <c r="G69" s="89" t="s">
        <v>48</v>
      </c>
      <c r="H69" s="89" t="s">
        <v>58</v>
      </c>
      <c r="I69" s="94"/>
      <c r="J69" s="36" t="s">
        <v>1798</v>
      </c>
      <c r="K69" s="57"/>
      <c r="L69" s="8"/>
      <c r="M69" s="50"/>
      <c r="N69" s="72" t="s">
        <v>1799</v>
      </c>
    </row>
    <row r="70" spans="1:14" x14ac:dyDescent="0.45">
      <c r="A70" s="89">
        <v>67</v>
      </c>
      <c r="B70" s="89" t="s">
        <v>297</v>
      </c>
      <c r="C70" s="89" t="s">
        <v>105</v>
      </c>
      <c r="D70" s="89" t="s">
        <v>41</v>
      </c>
      <c r="E70" s="89" t="s">
        <v>40</v>
      </c>
      <c r="F70" s="89" t="s">
        <v>1800</v>
      </c>
      <c r="G70" s="89" t="s">
        <v>321</v>
      </c>
      <c r="H70" s="89" t="s">
        <v>58</v>
      </c>
      <c r="I70" s="94"/>
      <c r="J70" s="61"/>
      <c r="K70" s="57"/>
      <c r="L70" s="8"/>
      <c r="M70" s="51"/>
      <c r="N70" s="73" t="s">
        <v>1801</v>
      </c>
    </row>
    <row r="71" spans="1:14" x14ac:dyDescent="0.45">
      <c r="A71" s="89">
        <v>68</v>
      </c>
      <c r="B71" s="89" t="s">
        <v>297</v>
      </c>
      <c r="C71" s="89" t="s">
        <v>510</v>
      </c>
      <c r="D71" s="89" t="s">
        <v>39</v>
      </c>
      <c r="E71" s="89" t="s">
        <v>43</v>
      </c>
      <c r="F71" s="89" t="s">
        <v>1802</v>
      </c>
      <c r="G71" s="89" t="s">
        <v>321</v>
      </c>
      <c r="H71" s="89" t="s">
        <v>58</v>
      </c>
      <c r="I71" s="94"/>
      <c r="J71" s="9"/>
      <c r="K71" s="50"/>
      <c r="L71" s="72" t="s">
        <v>1803</v>
      </c>
      <c r="M71" s="53"/>
      <c r="N71" s="73" t="s">
        <v>1804</v>
      </c>
    </row>
    <row r="72" spans="1:14" x14ac:dyDescent="0.45">
      <c r="A72" s="89">
        <v>69</v>
      </c>
      <c r="B72" s="89" t="s">
        <v>297</v>
      </c>
      <c r="C72" s="89" t="s">
        <v>388</v>
      </c>
      <c r="D72" s="89" t="s">
        <v>39</v>
      </c>
      <c r="E72" s="89" t="s">
        <v>43</v>
      </c>
      <c r="F72" s="89" t="s">
        <v>1805</v>
      </c>
      <c r="G72" s="89" t="s">
        <v>321</v>
      </c>
      <c r="H72" s="89" t="s">
        <v>58</v>
      </c>
      <c r="I72" s="94"/>
      <c r="J72" s="9"/>
      <c r="K72" s="51"/>
      <c r="L72" s="73" t="s">
        <v>1806</v>
      </c>
      <c r="M72" s="54"/>
      <c r="N72" s="52"/>
    </row>
    <row r="73" spans="1:14" x14ac:dyDescent="0.45">
      <c r="A73" s="89">
        <v>70</v>
      </c>
      <c r="B73" s="89" t="s">
        <v>297</v>
      </c>
      <c r="C73" s="89" t="s">
        <v>348</v>
      </c>
      <c r="D73" s="89" t="s">
        <v>41</v>
      </c>
      <c r="E73" s="89" t="s">
        <v>40</v>
      </c>
      <c r="F73" s="89" t="s">
        <v>1807</v>
      </c>
      <c r="G73" s="89" t="s">
        <v>292</v>
      </c>
      <c r="H73" s="89" t="s">
        <v>58</v>
      </c>
      <c r="I73" s="94"/>
      <c r="J73" s="9"/>
      <c r="K73" s="54"/>
      <c r="L73" s="73" t="s">
        <v>1808</v>
      </c>
      <c r="M73" s="56"/>
      <c r="N73" s="72" t="s">
        <v>1809</v>
      </c>
    </row>
    <row r="74" spans="1:14" x14ac:dyDescent="0.45">
      <c r="A74" s="89">
        <v>71</v>
      </c>
      <c r="B74" s="89" t="s">
        <v>297</v>
      </c>
      <c r="C74" s="89" t="s">
        <v>998</v>
      </c>
      <c r="D74" s="89" t="s">
        <v>39</v>
      </c>
      <c r="E74" s="89" t="s">
        <v>191</v>
      </c>
      <c r="F74" s="89" t="s">
        <v>1810</v>
      </c>
      <c r="G74" s="89" t="s">
        <v>292</v>
      </c>
      <c r="H74" s="89" t="s">
        <v>58</v>
      </c>
      <c r="I74" s="94"/>
      <c r="J74" s="9"/>
      <c r="K74" s="54"/>
      <c r="L74" s="73" t="s">
        <v>1811</v>
      </c>
      <c r="M74" s="57"/>
      <c r="N74" s="73" t="s">
        <v>1812</v>
      </c>
    </row>
    <row r="75" spans="1:14" x14ac:dyDescent="0.45">
      <c r="A75" s="89">
        <v>72</v>
      </c>
      <c r="B75" s="89" t="s">
        <v>297</v>
      </c>
      <c r="C75" s="89" t="s">
        <v>711</v>
      </c>
      <c r="D75" s="89" t="s">
        <v>41</v>
      </c>
      <c r="E75" s="89" t="s">
        <v>43</v>
      </c>
      <c r="F75" s="89" t="s">
        <v>1813</v>
      </c>
      <c r="G75" s="89" t="s">
        <v>360</v>
      </c>
      <c r="H75" s="89" t="s">
        <v>58</v>
      </c>
      <c r="I75" s="94"/>
      <c r="J75" s="92" t="s">
        <v>1814</v>
      </c>
      <c r="K75" s="54"/>
      <c r="L75" s="73" t="s">
        <v>1815</v>
      </c>
      <c r="M75" s="57"/>
      <c r="N75" s="73" t="s">
        <v>1816</v>
      </c>
    </row>
    <row r="76" spans="1:14" x14ac:dyDescent="0.45">
      <c r="A76" s="89">
        <v>73</v>
      </c>
      <c r="B76" s="89" t="s">
        <v>297</v>
      </c>
      <c r="C76" s="89" t="s">
        <v>287</v>
      </c>
      <c r="D76" s="89" t="s">
        <v>39</v>
      </c>
      <c r="E76" s="89" t="s">
        <v>40</v>
      </c>
      <c r="F76" s="89" t="s">
        <v>1817</v>
      </c>
      <c r="G76" s="89" t="s">
        <v>321</v>
      </c>
      <c r="H76" s="89" t="s">
        <v>58</v>
      </c>
      <c r="I76" s="94"/>
      <c r="J76" s="93" t="s">
        <v>1818</v>
      </c>
      <c r="K76" s="54"/>
      <c r="L76" s="52"/>
      <c r="M76" s="57"/>
      <c r="N76" s="52"/>
    </row>
    <row r="77" spans="1:14" x14ac:dyDescent="0.45">
      <c r="A77" s="89">
        <v>74</v>
      </c>
      <c r="B77" s="89" t="s">
        <v>297</v>
      </c>
      <c r="C77" s="89" t="s">
        <v>1104</v>
      </c>
      <c r="D77" s="89" t="s">
        <v>39</v>
      </c>
      <c r="E77" s="89" t="s">
        <v>43</v>
      </c>
      <c r="F77" s="89" t="s">
        <v>1819</v>
      </c>
      <c r="G77" s="89" t="s">
        <v>321</v>
      </c>
      <c r="H77" s="89" t="s">
        <v>58</v>
      </c>
      <c r="I77" s="94"/>
      <c r="J77" s="93" t="s">
        <v>1780</v>
      </c>
      <c r="K77" s="54"/>
      <c r="L77" s="52"/>
      <c r="M77" s="50"/>
      <c r="N77" s="72" t="s">
        <v>1820</v>
      </c>
    </row>
    <row r="78" spans="1:14" x14ac:dyDescent="0.45">
      <c r="A78" s="89">
        <v>75</v>
      </c>
      <c r="B78" s="89" t="s">
        <v>297</v>
      </c>
      <c r="C78" s="89" t="s">
        <v>463</v>
      </c>
      <c r="D78" s="89" t="s">
        <v>39</v>
      </c>
      <c r="E78" s="89" t="s">
        <v>43</v>
      </c>
      <c r="F78" s="89" t="s">
        <v>1821</v>
      </c>
      <c r="G78" s="89" t="s">
        <v>465</v>
      </c>
      <c r="H78" s="89" t="s">
        <v>58</v>
      </c>
      <c r="I78" s="94"/>
      <c r="J78" s="9"/>
      <c r="K78" s="54"/>
      <c r="L78" s="52"/>
      <c r="M78" s="51"/>
      <c r="N78" s="73" t="s">
        <v>1822</v>
      </c>
    </row>
    <row r="79" spans="1:14" x14ac:dyDescent="0.45">
      <c r="A79" s="89">
        <v>76</v>
      </c>
      <c r="B79" s="89" t="s">
        <v>297</v>
      </c>
      <c r="C79" s="89" t="s">
        <v>963</v>
      </c>
      <c r="D79" s="89" t="s">
        <v>39</v>
      </c>
      <c r="E79" s="89" t="s">
        <v>40</v>
      </c>
      <c r="F79" s="89" t="s">
        <v>1823</v>
      </c>
      <c r="G79" s="89" t="s">
        <v>704</v>
      </c>
      <c r="H79" s="89" t="s">
        <v>58</v>
      </c>
      <c r="I79" s="94"/>
      <c r="J79" s="9"/>
      <c r="K79" s="56"/>
      <c r="L79" s="72" t="s">
        <v>1824</v>
      </c>
      <c r="M79" s="54"/>
      <c r="N79" s="73" t="s">
        <v>1825</v>
      </c>
    </row>
    <row r="80" spans="1:14" x14ac:dyDescent="0.45">
      <c r="A80" s="89">
        <v>77</v>
      </c>
      <c r="B80" s="89" t="s">
        <v>297</v>
      </c>
      <c r="C80" s="89" t="s">
        <v>617</v>
      </c>
      <c r="D80" s="89" t="s">
        <v>41</v>
      </c>
      <c r="E80" s="89" t="s">
        <v>42</v>
      </c>
      <c r="F80" s="89" t="s">
        <v>1826</v>
      </c>
      <c r="G80" s="89" t="s">
        <v>465</v>
      </c>
      <c r="H80" s="89" t="s">
        <v>58</v>
      </c>
      <c r="I80" s="94"/>
      <c r="J80" s="9"/>
      <c r="K80" s="57"/>
      <c r="L80" s="73" t="s">
        <v>1827</v>
      </c>
      <c r="M80" s="54"/>
      <c r="N80" s="52"/>
    </row>
    <row r="81" spans="1:14" x14ac:dyDescent="0.45">
      <c r="A81" s="89">
        <v>78</v>
      </c>
      <c r="B81" s="89" t="s">
        <v>297</v>
      </c>
      <c r="C81" s="89" t="s">
        <v>857</v>
      </c>
      <c r="D81" s="89" t="s">
        <v>39</v>
      </c>
      <c r="E81" s="89" t="s">
        <v>43</v>
      </c>
      <c r="F81" s="89" t="s">
        <v>1828</v>
      </c>
      <c r="G81" s="89" t="s">
        <v>48</v>
      </c>
      <c r="H81" s="89" t="s">
        <v>58</v>
      </c>
      <c r="I81" s="94"/>
      <c r="J81" s="9"/>
      <c r="K81" s="57"/>
      <c r="L81" s="41"/>
      <c r="M81" s="56"/>
      <c r="N81" s="72" t="s">
        <v>1829</v>
      </c>
    </row>
    <row r="82" spans="1:14" x14ac:dyDescent="0.45">
      <c r="A82" s="89">
        <v>79</v>
      </c>
      <c r="B82" s="89" t="s">
        <v>297</v>
      </c>
      <c r="C82" s="89" t="s">
        <v>1016</v>
      </c>
      <c r="D82" s="89" t="s">
        <v>41</v>
      </c>
      <c r="E82" s="89" t="s">
        <v>40</v>
      </c>
      <c r="F82" s="89" t="s">
        <v>1830</v>
      </c>
      <c r="G82" s="89" t="s">
        <v>48</v>
      </c>
      <c r="H82" s="89" t="s">
        <v>58</v>
      </c>
      <c r="I82" s="94"/>
      <c r="J82" s="9"/>
      <c r="K82" s="57"/>
      <c r="L82" s="8"/>
      <c r="M82" s="57"/>
      <c r="N82" s="73" t="s">
        <v>1831</v>
      </c>
    </row>
    <row r="83" spans="1:14" x14ac:dyDescent="0.45">
      <c r="A83" s="89">
        <v>80</v>
      </c>
      <c r="B83" s="89" t="s">
        <v>297</v>
      </c>
      <c r="C83" s="89" t="s">
        <v>508</v>
      </c>
      <c r="D83" s="89" t="s">
        <v>39</v>
      </c>
      <c r="E83" s="89" t="s">
        <v>43</v>
      </c>
      <c r="F83" s="89" t="s">
        <v>1832</v>
      </c>
      <c r="G83" s="89" t="s">
        <v>48</v>
      </c>
      <c r="H83" s="89" t="s">
        <v>58</v>
      </c>
      <c r="I83" s="94"/>
      <c r="J83" s="9"/>
      <c r="K83" s="57"/>
      <c r="L83" s="8"/>
      <c r="M83" s="57"/>
      <c r="N83" s="73" t="s">
        <v>1833</v>
      </c>
    </row>
    <row r="84" spans="1:14" x14ac:dyDescent="0.45">
      <c r="A84" s="89">
        <v>81</v>
      </c>
      <c r="B84" s="89" t="s">
        <v>297</v>
      </c>
      <c r="C84" s="89" t="s">
        <v>970</v>
      </c>
      <c r="D84" s="89" t="s">
        <v>39</v>
      </c>
      <c r="E84" s="89" t="s">
        <v>42</v>
      </c>
      <c r="F84" s="89" t="s">
        <v>1834</v>
      </c>
      <c r="G84" s="89" t="s">
        <v>465</v>
      </c>
      <c r="H84" s="89" t="s">
        <v>58</v>
      </c>
      <c r="I84" s="94"/>
      <c r="J84" s="3"/>
      <c r="K84" s="3"/>
      <c r="L84" s="3"/>
      <c r="M84" s="3"/>
      <c r="N84" s="3"/>
    </row>
    <row r="85" spans="1:14" x14ac:dyDescent="0.45">
      <c r="A85" s="89">
        <v>82</v>
      </c>
      <c r="B85" s="89" t="s">
        <v>297</v>
      </c>
      <c r="C85" s="89" t="s">
        <v>953</v>
      </c>
      <c r="D85" s="89" t="s">
        <v>39</v>
      </c>
      <c r="E85" s="89" t="s">
        <v>43</v>
      </c>
      <c r="F85" s="89" t="s">
        <v>1835</v>
      </c>
      <c r="G85" s="89" t="s">
        <v>51</v>
      </c>
      <c r="H85" s="89" t="s">
        <v>58</v>
      </c>
      <c r="I85" s="94"/>
      <c r="J85" s="3"/>
      <c r="K85" s="3"/>
      <c r="L85" s="3"/>
      <c r="M85" s="3"/>
      <c r="N85" s="3"/>
    </row>
    <row r="86" spans="1:14" x14ac:dyDescent="0.45">
      <c r="A86" s="89">
        <v>83</v>
      </c>
      <c r="B86" s="89" t="s">
        <v>297</v>
      </c>
      <c r="C86" s="89" t="s">
        <v>765</v>
      </c>
      <c r="D86" s="89" t="s">
        <v>39</v>
      </c>
      <c r="E86" s="89" t="s">
        <v>40</v>
      </c>
      <c r="F86" s="89" t="s">
        <v>1836</v>
      </c>
      <c r="G86" s="89" t="s">
        <v>290</v>
      </c>
      <c r="H86" s="89" t="s">
        <v>58</v>
      </c>
      <c r="I86" s="94"/>
      <c r="J86" s="3"/>
      <c r="K86" s="3"/>
      <c r="L86" s="3"/>
      <c r="M86" s="3"/>
      <c r="N86" s="3"/>
    </row>
    <row r="87" spans="1:14" x14ac:dyDescent="0.45">
      <c r="A87" s="89">
        <v>84</v>
      </c>
      <c r="B87" s="89" t="s">
        <v>297</v>
      </c>
      <c r="C87" s="89" t="s">
        <v>1086</v>
      </c>
      <c r="D87" s="89" t="s">
        <v>39</v>
      </c>
      <c r="E87" s="89" t="s">
        <v>43</v>
      </c>
      <c r="F87" s="89" t="s">
        <v>1837</v>
      </c>
      <c r="G87" s="89" t="s">
        <v>321</v>
      </c>
      <c r="H87" s="89" t="s">
        <v>58</v>
      </c>
      <c r="I87" s="94"/>
      <c r="J87" s="3"/>
      <c r="K87" s="3"/>
      <c r="L87" s="3"/>
      <c r="M87" s="3"/>
      <c r="N87" s="3"/>
    </row>
    <row r="88" spans="1:14" x14ac:dyDescent="0.45">
      <c r="A88" s="89">
        <v>85</v>
      </c>
      <c r="B88" s="89" t="s">
        <v>297</v>
      </c>
      <c r="C88" s="89" t="s">
        <v>277</v>
      </c>
      <c r="D88" s="89" t="s">
        <v>41</v>
      </c>
      <c r="E88" s="89" t="s">
        <v>40</v>
      </c>
      <c r="F88" s="89" t="s">
        <v>1838</v>
      </c>
      <c r="G88" s="89" t="s">
        <v>434</v>
      </c>
      <c r="H88" s="89" t="s">
        <v>58</v>
      </c>
      <c r="I88" s="94"/>
      <c r="J88" s="3"/>
      <c r="K88" s="3"/>
      <c r="L88" s="3"/>
      <c r="M88" s="3"/>
      <c r="N88" s="3"/>
    </row>
    <row r="89" spans="1:14" x14ac:dyDescent="0.45">
      <c r="A89" s="89">
        <v>86</v>
      </c>
      <c r="B89" s="89" t="s">
        <v>297</v>
      </c>
      <c r="C89" s="89" t="s">
        <v>250</v>
      </c>
      <c r="D89" s="89" t="s">
        <v>39</v>
      </c>
      <c r="E89" s="89" t="s">
        <v>43</v>
      </c>
      <c r="F89" s="89" t="s">
        <v>1839</v>
      </c>
      <c r="G89" s="89" t="s">
        <v>704</v>
      </c>
      <c r="H89" s="89" t="s">
        <v>58</v>
      </c>
      <c r="I89" s="94"/>
      <c r="J89" s="3"/>
      <c r="K89" s="3"/>
      <c r="L89" s="3"/>
      <c r="M89" s="3"/>
      <c r="N89" s="3"/>
    </row>
    <row r="90" spans="1:14" x14ac:dyDescent="0.45">
      <c r="A90" s="89">
        <v>87</v>
      </c>
      <c r="B90" s="89" t="s">
        <v>297</v>
      </c>
      <c r="C90" s="89" t="s">
        <v>751</v>
      </c>
      <c r="D90" s="89" t="s">
        <v>41</v>
      </c>
      <c r="E90" s="89" t="s">
        <v>43</v>
      </c>
      <c r="F90" s="89" t="s">
        <v>1840</v>
      </c>
      <c r="G90" s="89" t="s">
        <v>48</v>
      </c>
      <c r="H90" s="89" t="s">
        <v>58</v>
      </c>
      <c r="I90" s="94"/>
      <c r="J90" s="3"/>
      <c r="K90" s="3"/>
      <c r="L90" s="3"/>
      <c r="M90" s="3"/>
      <c r="N90" s="3"/>
    </row>
    <row r="91" spans="1:14" x14ac:dyDescent="0.45">
      <c r="A91" s="89">
        <v>88</v>
      </c>
      <c r="B91" s="89" t="s">
        <v>297</v>
      </c>
      <c r="C91" s="89" t="s">
        <v>1841</v>
      </c>
      <c r="D91" s="89" t="s">
        <v>39</v>
      </c>
      <c r="E91" s="89" t="s">
        <v>43</v>
      </c>
      <c r="F91" s="89" t="s">
        <v>1842</v>
      </c>
      <c r="G91" s="89" t="s">
        <v>465</v>
      </c>
      <c r="H91" s="89" t="s">
        <v>58</v>
      </c>
      <c r="I91" s="94"/>
      <c r="J91" s="3"/>
      <c r="K91" s="3"/>
      <c r="L91" s="3"/>
      <c r="M91" s="3"/>
      <c r="N91" s="3"/>
    </row>
    <row r="92" spans="1:14" x14ac:dyDescent="0.45">
      <c r="A92" s="89">
        <v>89</v>
      </c>
      <c r="B92" s="89" t="s">
        <v>297</v>
      </c>
      <c r="C92" s="89" t="s">
        <v>515</v>
      </c>
      <c r="D92" s="89" t="s">
        <v>41</v>
      </c>
      <c r="E92" s="89" t="s">
        <v>40</v>
      </c>
      <c r="F92" s="89" t="s">
        <v>1843</v>
      </c>
      <c r="G92" s="89" t="s">
        <v>321</v>
      </c>
      <c r="H92" s="89" t="s">
        <v>58</v>
      </c>
      <c r="I92" s="94"/>
      <c r="J92" s="3"/>
      <c r="K92" s="3"/>
      <c r="L92" s="3"/>
      <c r="M92" s="3"/>
      <c r="N92" s="3"/>
    </row>
    <row r="93" spans="1:14" x14ac:dyDescent="0.45">
      <c r="A93" s="89">
        <v>90</v>
      </c>
      <c r="B93" s="89" t="s">
        <v>297</v>
      </c>
      <c r="C93" s="89" t="s">
        <v>286</v>
      </c>
      <c r="D93" s="89" t="s">
        <v>39</v>
      </c>
      <c r="E93" s="89" t="s">
        <v>43</v>
      </c>
      <c r="F93" s="89" t="s">
        <v>1844</v>
      </c>
      <c r="G93" s="89" t="s">
        <v>321</v>
      </c>
      <c r="H93" s="89" t="s">
        <v>58</v>
      </c>
      <c r="I93" s="94"/>
      <c r="J93" s="3"/>
      <c r="K93" s="3"/>
      <c r="L93" s="3"/>
      <c r="M93" s="3"/>
      <c r="N93" s="3"/>
    </row>
    <row r="94" spans="1:14" x14ac:dyDescent="0.45">
      <c r="A94" s="89">
        <v>91</v>
      </c>
      <c r="B94" s="89" t="s">
        <v>297</v>
      </c>
      <c r="C94" s="89" t="s">
        <v>477</v>
      </c>
      <c r="D94" s="89" t="s">
        <v>41</v>
      </c>
      <c r="E94" s="89" t="s">
        <v>40</v>
      </c>
      <c r="F94" s="89" t="s">
        <v>1845</v>
      </c>
      <c r="G94" s="89" t="s">
        <v>465</v>
      </c>
      <c r="H94" s="89" t="s">
        <v>58</v>
      </c>
      <c r="I94" s="94"/>
      <c r="J94" s="3"/>
      <c r="K94" s="3"/>
      <c r="L94" s="3"/>
      <c r="M94" s="3"/>
      <c r="N94" s="3"/>
    </row>
    <row r="95" spans="1:14" x14ac:dyDescent="0.45">
      <c r="A95" s="89">
        <v>92</v>
      </c>
      <c r="B95" s="89" t="s">
        <v>297</v>
      </c>
      <c r="C95" s="89" t="s">
        <v>276</v>
      </c>
      <c r="D95" s="89" t="s">
        <v>41</v>
      </c>
      <c r="E95" s="89" t="s">
        <v>40</v>
      </c>
      <c r="F95" s="89" t="s">
        <v>1846</v>
      </c>
      <c r="G95" s="89" t="s">
        <v>51</v>
      </c>
      <c r="H95" s="89" t="s">
        <v>58</v>
      </c>
      <c r="I95" s="94"/>
      <c r="J95" s="3"/>
      <c r="K95" s="3"/>
      <c r="L95" s="3"/>
      <c r="M95" s="3"/>
      <c r="N95" s="3"/>
    </row>
    <row r="96" spans="1:14" x14ac:dyDescent="0.45">
      <c r="A96" s="89">
        <v>93</v>
      </c>
      <c r="B96" s="89" t="s">
        <v>297</v>
      </c>
      <c r="C96" s="89" t="s">
        <v>829</v>
      </c>
      <c r="D96" s="89" t="s">
        <v>41</v>
      </c>
      <c r="E96" s="89" t="s">
        <v>42</v>
      </c>
      <c r="F96" s="89" t="s">
        <v>1847</v>
      </c>
      <c r="G96" s="89" t="s">
        <v>465</v>
      </c>
      <c r="H96" s="89" t="s">
        <v>58</v>
      </c>
      <c r="I96" s="94"/>
      <c r="J96" s="3"/>
      <c r="K96" s="3"/>
      <c r="L96" s="3"/>
      <c r="M96" s="3"/>
      <c r="N96" s="3"/>
    </row>
    <row r="97" spans="1:14" x14ac:dyDescent="0.45">
      <c r="A97" s="89">
        <v>94</v>
      </c>
      <c r="B97" s="89" t="s">
        <v>297</v>
      </c>
      <c r="C97" s="89" t="s">
        <v>1554</v>
      </c>
      <c r="D97" s="89" t="s">
        <v>39</v>
      </c>
      <c r="E97" s="89" t="s">
        <v>43</v>
      </c>
      <c r="F97" s="89" t="s">
        <v>1848</v>
      </c>
      <c r="G97" s="89" t="s">
        <v>48</v>
      </c>
      <c r="H97" s="89" t="s">
        <v>58</v>
      </c>
      <c r="I97" s="94"/>
      <c r="J97" s="3"/>
      <c r="K97" s="3"/>
      <c r="L97" s="3"/>
      <c r="M97" s="3"/>
      <c r="N97" s="3"/>
    </row>
    <row r="98" spans="1:14" x14ac:dyDescent="0.45">
      <c r="A98" s="89">
        <v>95</v>
      </c>
      <c r="B98" s="89" t="s">
        <v>297</v>
      </c>
      <c r="C98" s="89" t="s">
        <v>795</v>
      </c>
      <c r="D98" s="89" t="s">
        <v>41</v>
      </c>
      <c r="E98" s="89" t="s">
        <v>43</v>
      </c>
      <c r="F98" s="89" t="s">
        <v>1849</v>
      </c>
      <c r="G98" s="89" t="s">
        <v>321</v>
      </c>
      <c r="H98" s="89" t="s">
        <v>58</v>
      </c>
      <c r="I98" s="94"/>
      <c r="J98" s="3"/>
      <c r="K98" s="3"/>
      <c r="L98" s="3"/>
      <c r="M98" s="3"/>
      <c r="N98" s="3"/>
    </row>
    <row r="99" spans="1:14" x14ac:dyDescent="0.45">
      <c r="A99" s="89">
        <v>96</v>
      </c>
      <c r="B99" s="89" t="s">
        <v>297</v>
      </c>
      <c r="C99" s="89" t="s">
        <v>835</v>
      </c>
      <c r="D99" s="89" t="s">
        <v>39</v>
      </c>
      <c r="E99" s="89" t="s">
        <v>43</v>
      </c>
      <c r="F99" s="89" t="s">
        <v>1850</v>
      </c>
      <c r="G99" s="89" t="s">
        <v>290</v>
      </c>
      <c r="H99" s="89" t="s">
        <v>58</v>
      </c>
      <c r="I99" s="94"/>
      <c r="J99" s="3"/>
      <c r="K99" s="3"/>
      <c r="L99" s="3"/>
      <c r="M99" s="3"/>
      <c r="N99" s="3"/>
    </row>
    <row r="100" spans="1:14" x14ac:dyDescent="0.45">
      <c r="A100" s="89">
        <v>97</v>
      </c>
      <c r="B100" s="89" t="s">
        <v>297</v>
      </c>
      <c r="C100" s="89" t="s">
        <v>533</v>
      </c>
      <c r="D100" s="89" t="s">
        <v>39</v>
      </c>
      <c r="E100" s="89" t="s">
        <v>40</v>
      </c>
      <c r="F100" s="89" t="s">
        <v>1851</v>
      </c>
      <c r="G100" s="89" t="s">
        <v>321</v>
      </c>
      <c r="H100" s="89" t="s">
        <v>58</v>
      </c>
      <c r="I100" s="94"/>
      <c r="J100" s="3"/>
      <c r="K100" s="3"/>
      <c r="L100" s="3"/>
      <c r="M100" s="3"/>
      <c r="N100" s="3"/>
    </row>
    <row r="101" spans="1:14" x14ac:dyDescent="0.45">
      <c r="A101" s="89">
        <v>98</v>
      </c>
      <c r="B101" s="89" t="s">
        <v>297</v>
      </c>
      <c r="C101" s="89" t="s">
        <v>442</v>
      </c>
      <c r="D101" s="89" t="s">
        <v>39</v>
      </c>
      <c r="E101" s="89" t="s">
        <v>43</v>
      </c>
      <c r="F101" s="89" t="s">
        <v>1852</v>
      </c>
      <c r="G101" s="89" t="s">
        <v>434</v>
      </c>
      <c r="H101" s="89" t="s">
        <v>58</v>
      </c>
      <c r="I101" s="94"/>
      <c r="J101" s="3"/>
      <c r="K101" s="3"/>
      <c r="L101" s="3"/>
      <c r="M101" s="3"/>
      <c r="N101" s="3"/>
    </row>
    <row r="102" spans="1:14" x14ac:dyDescent="0.45">
      <c r="A102" s="89">
        <v>99</v>
      </c>
      <c r="B102" s="89" t="s">
        <v>297</v>
      </c>
      <c r="C102" s="89" t="s">
        <v>124</v>
      </c>
      <c r="D102" s="89" t="s">
        <v>39</v>
      </c>
      <c r="E102" s="89" t="s">
        <v>43</v>
      </c>
      <c r="F102" s="89" t="s">
        <v>1853</v>
      </c>
      <c r="G102" s="89" t="s">
        <v>48</v>
      </c>
      <c r="H102" s="89" t="s">
        <v>58</v>
      </c>
      <c r="I102" s="94"/>
      <c r="J102" s="3"/>
      <c r="K102" s="3"/>
      <c r="L102" s="3"/>
      <c r="M102" s="3"/>
      <c r="N102" s="3"/>
    </row>
    <row r="103" spans="1:14" x14ac:dyDescent="0.45">
      <c r="A103" s="89">
        <v>100</v>
      </c>
      <c r="B103" s="89" t="s">
        <v>297</v>
      </c>
      <c r="C103" s="89" t="s">
        <v>684</v>
      </c>
      <c r="D103" s="89" t="s">
        <v>39</v>
      </c>
      <c r="E103" s="89" t="s">
        <v>43</v>
      </c>
      <c r="F103" s="89" t="s">
        <v>1854</v>
      </c>
      <c r="G103" s="89" t="s">
        <v>321</v>
      </c>
      <c r="H103" s="89" t="s">
        <v>58</v>
      </c>
      <c r="I103" s="94"/>
      <c r="J103" s="3"/>
      <c r="K103" s="3"/>
      <c r="L103" s="3"/>
      <c r="M103" s="3"/>
      <c r="N103" s="3"/>
    </row>
    <row r="104" spans="1:14" x14ac:dyDescent="0.45">
      <c r="A104" s="89">
        <v>101</v>
      </c>
      <c r="B104" s="89" t="s">
        <v>297</v>
      </c>
      <c r="C104" s="89" t="s">
        <v>1638</v>
      </c>
      <c r="D104" s="89" t="s">
        <v>39</v>
      </c>
      <c r="E104" s="89" t="s">
        <v>47</v>
      </c>
      <c r="F104" s="89" t="s">
        <v>1855</v>
      </c>
      <c r="G104" s="89" t="s">
        <v>351</v>
      </c>
      <c r="H104" s="89" t="s">
        <v>58</v>
      </c>
      <c r="I104" s="94"/>
      <c r="J104" s="3"/>
      <c r="K104" s="3"/>
      <c r="L104" s="3"/>
      <c r="M104" s="3"/>
      <c r="N104" s="3"/>
    </row>
    <row r="105" spans="1:14" x14ac:dyDescent="0.45">
      <c r="A105" s="89">
        <v>102</v>
      </c>
      <c r="B105" s="89" t="s">
        <v>297</v>
      </c>
      <c r="C105" s="89" t="s">
        <v>1010</v>
      </c>
      <c r="D105" s="89" t="s">
        <v>41</v>
      </c>
      <c r="E105" s="89" t="s">
        <v>43</v>
      </c>
      <c r="F105" s="89" t="s">
        <v>1856</v>
      </c>
      <c r="G105" s="89" t="s">
        <v>360</v>
      </c>
      <c r="H105" s="89" t="s">
        <v>58</v>
      </c>
      <c r="I105" s="94"/>
      <c r="J105" s="3"/>
      <c r="K105" s="3"/>
      <c r="L105" s="3"/>
      <c r="M105" s="3"/>
      <c r="N105" s="3"/>
    </row>
    <row r="106" spans="1:14" x14ac:dyDescent="0.45">
      <c r="A106" s="89">
        <v>103</v>
      </c>
      <c r="B106" s="89" t="s">
        <v>297</v>
      </c>
      <c r="C106" s="89" t="s">
        <v>1178</v>
      </c>
      <c r="D106" s="89" t="s">
        <v>41</v>
      </c>
      <c r="E106" s="89" t="s">
        <v>40</v>
      </c>
      <c r="F106" s="89" t="s">
        <v>1857</v>
      </c>
      <c r="G106" s="89" t="s">
        <v>465</v>
      </c>
      <c r="H106" s="89" t="s">
        <v>58</v>
      </c>
      <c r="I106" s="94"/>
      <c r="J106" s="3"/>
      <c r="K106" s="3"/>
      <c r="L106" s="3"/>
      <c r="M106" s="3"/>
      <c r="N106" s="3"/>
    </row>
    <row r="107" spans="1:14" x14ac:dyDescent="0.45">
      <c r="A107" s="89">
        <v>104</v>
      </c>
      <c r="B107" s="89" t="s">
        <v>297</v>
      </c>
      <c r="C107" s="89" t="s">
        <v>1047</v>
      </c>
      <c r="D107" s="89" t="s">
        <v>41</v>
      </c>
      <c r="E107" s="89" t="s">
        <v>43</v>
      </c>
      <c r="F107" s="89" t="s">
        <v>1858</v>
      </c>
      <c r="G107" s="89" t="s">
        <v>609</v>
      </c>
      <c r="H107" s="89" t="s">
        <v>58</v>
      </c>
      <c r="I107" s="94"/>
      <c r="J107" s="3"/>
      <c r="K107" s="3"/>
      <c r="L107" s="3"/>
      <c r="M107" s="3"/>
      <c r="N107" s="3"/>
    </row>
    <row r="108" spans="1:14" x14ac:dyDescent="0.45">
      <c r="A108" s="89">
        <v>105</v>
      </c>
      <c r="B108" s="89" t="s">
        <v>297</v>
      </c>
      <c r="C108" s="89" t="s">
        <v>798</v>
      </c>
      <c r="D108" s="89" t="s">
        <v>39</v>
      </c>
      <c r="E108" s="89" t="s">
        <v>42</v>
      </c>
      <c r="F108" s="89" t="s">
        <v>1859</v>
      </c>
      <c r="G108" s="89" t="s">
        <v>48</v>
      </c>
      <c r="H108" s="89" t="s">
        <v>58</v>
      </c>
      <c r="I108" s="94"/>
      <c r="J108" s="3"/>
      <c r="K108" s="3"/>
      <c r="L108" s="3"/>
      <c r="M108" s="3"/>
      <c r="N108" s="3"/>
    </row>
    <row r="109" spans="1:14" x14ac:dyDescent="0.45">
      <c r="A109" s="89">
        <v>106</v>
      </c>
      <c r="B109" s="89" t="s">
        <v>297</v>
      </c>
      <c r="C109" s="89" t="s">
        <v>407</v>
      </c>
      <c r="D109" s="89" t="s">
        <v>39</v>
      </c>
      <c r="E109" s="89" t="s">
        <v>42</v>
      </c>
      <c r="F109" s="89" t="s">
        <v>1860</v>
      </c>
      <c r="G109" s="89" t="s">
        <v>465</v>
      </c>
      <c r="H109" s="89" t="s">
        <v>58</v>
      </c>
      <c r="I109" s="94"/>
      <c r="J109" s="3"/>
      <c r="K109" s="3"/>
      <c r="L109" s="3"/>
      <c r="M109" s="3"/>
      <c r="N109" s="3"/>
    </row>
    <row r="110" spans="1:14" x14ac:dyDescent="0.45">
      <c r="A110" s="89">
        <v>107</v>
      </c>
      <c r="B110" s="89" t="s">
        <v>297</v>
      </c>
      <c r="C110" s="89" t="s">
        <v>417</v>
      </c>
      <c r="D110" s="89" t="s">
        <v>41</v>
      </c>
      <c r="E110" s="89" t="s">
        <v>47</v>
      </c>
      <c r="F110" s="89" t="s">
        <v>1861</v>
      </c>
      <c r="G110" s="89" t="s">
        <v>351</v>
      </c>
      <c r="H110" s="89" t="s">
        <v>58</v>
      </c>
      <c r="I110" s="94"/>
      <c r="J110" s="3"/>
      <c r="K110" s="3"/>
      <c r="L110" s="3"/>
      <c r="M110" s="3"/>
      <c r="N110" s="3"/>
    </row>
    <row r="111" spans="1:14" x14ac:dyDescent="0.45">
      <c r="A111" s="89">
        <v>108</v>
      </c>
      <c r="B111" s="89" t="s">
        <v>297</v>
      </c>
      <c r="C111" s="89" t="s">
        <v>668</v>
      </c>
      <c r="D111" s="89" t="s">
        <v>41</v>
      </c>
      <c r="E111" s="89" t="s">
        <v>40</v>
      </c>
      <c r="F111" s="89" t="s">
        <v>1862</v>
      </c>
      <c r="G111" s="89" t="s">
        <v>360</v>
      </c>
      <c r="H111" s="89" t="s">
        <v>58</v>
      </c>
      <c r="I111" s="94"/>
      <c r="J111" s="3"/>
      <c r="K111" s="3"/>
      <c r="L111" s="3"/>
      <c r="M111" s="3"/>
      <c r="N111" s="3"/>
    </row>
    <row r="112" spans="1:14" x14ac:dyDescent="0.45">
      <c r="A112" s="89">
        <v>109</v>
      </c>
      <c r="B112" s="89" t="s">
        <v>297</v>
      </c>
      <c r="C112" s="89" t="s">
        <v>84</v>
      </c>
      <c r="D112" s="89" t="s">
        <v>41</v>
      </c>
      <c r="E112" s="89" t="s">
        <v>46</v>
      </c>
      <c r="F112" s="89" t="s">
        <v>1863</v>
      </c>
      <c r="G112" s="89" t="s">
        <v>351</v>
      </c>
      <c r="H112" s="89" t="s">
        <v>58</v>
      </c>
      <c r="I112" s="94"/>
      <c r="J112" s="3"/>
      <c r="K112" s="3"/>
      <c r="L112" s="3"/>
      <c r="M112" s="3"/>
      <c r="N112" s="3"/>
    </row>
    <row r="113" spans="1:14" x14ac:dyDescent="0.45">
      <c r="A113" s="89">
        <v>110</v>
      </c>
      <c r="B113" s="89" t="s">
        <v>297</v>
      </c>
      <c r="C113" s="89" t="s">
        <v>823</v>
      </c>
      <c r="D113" s="89" t="s">
        <v>41</v>
      </c>
      <c r="E113" s="89" t="s">
        <v>61</v>
      </c>
      <c r="F113" s="89" t="s">
        <v>1864</v>
      </c>
      <c r="G113" s="89" t="s">
        <v>360</v>
      </c>
      <c r="H113" s="89" t="s">
        <v>58</v>
      </c>
      <c r="I113" s="94"/>
      <c r="J113" s="3"/>
      <c r="K113" s="3"/>
      <c r="L113" s="3"/>
      <c r="M113" s="3"/>
      <c r="N113" s="3"/>
    </row>
    <row r="114" spans="1:14" x14ac:dyDescent="0.45">
      <c r="A114" s="89">
        <v>111</v>
      </c>
      <c r="B114" s="89" t="s">
        <v>297</v>
      </c>
      <c r="C114" s="89" t="s">
        <v>743</v>
      </c>
      <c r="D114" s="89" t="s">
        <v>41</v>
      </c>
      <c r="E114" s="89" t="s">
        <v>43</v>
      </c>
      <c r="F114" s="89" t="s">
        <v>1865</v>
      </c>
      <c r="G114" s="89" t="s">
        <v>704</v>
      </c>
      <c r="H114" s="89" t="s">
        <v>58</v>
      </c>
      <c r="I114" s="94"/>
      <c r="J114" s="3"/>
      <c r="K114" s="3"/>
      <c r="L114" s="3"/>
      <c r="M114" s="3"/>
      <c r="N114" s="3"/>
    </row>
    <row r="115" spans="1:14" x14ac:dyDescent="0.45">
      <c r="A115" s="89">
        <v>112</v>
      </c>
      <c r="B115" s="89" t="s">
        <v>297</v>
      </c>
      <c r="C115" s="89" t="s">
        <v>662</v>
      </c>
      <c r="D115" s="89" t="s">
        <v>39</v>
      </c>
      <c r="E115" s="89" t="s">
        <v>42</v>
      </c>
      <c r="F115" s="89" t="s">
        <v>1866</v>
      </c>
      <c r="G115" s="89" t="s">
        <v>465</v>
      </c>
      <c r="H115" s="89" t="s">
        <v>58</v>
      </c>
      <c r="I115" s="94"/>
      <c r="J115" s="3"/>
      <c r="K115" s="3"/>
      <c r="L115" s="3"/>
      <c r="M115" s="3"/>
      <c r="N115" s="3"/>
    </row>
    <row r="116" spans="1:14" x14ac:dyDescent="0.45">
      <c r="A116" s="89">
        <v>113</v>
      </c>
      <c r="B116" s="89" t="s">
        <v>297</v>
      </c>
      <c r="C116" s="89" t="s">
        <v>892</v>
      </c>
      <c r="D116" s="89" t="s">
        <v>39</v>
      </c>
      <c r="E116" s="89" t="s">
        <v>40</v>
      </c>
      <c r="F116" s="89" t="s">
        <v>1867</v>
      </c>
      <c r="G116" s="89" t="s">
        <v>7</v>
      </c>
      <c r="H116" s="89" t="s">
        <v>58</v>
      </c>
      <c r="I116" s="94"/>
      <c r="J116" s="3"/>
      <c r="K116" s="3"/>
      <c r="L116" s="3"/>
      <c r="M116" s="3"/>
      <c r="N116" s="3"/>
    </row>
    <row r="117" spans="1:14" x14ac:dyDescent="0.45">
      <c r="A117" s="89">
        <v>114</v>
      </c>
      <c r="B117" s="89" t="s">
        <v>297</v>
      </c>
      <c r="C117" s="89" t="s">
        <v>825</v>
      </c>
      <c r="D117" s="89" t="s">
        <v>39</v>
      </c>
      <c r="E117" s="89" t="s">
        <v>40</v>
      </c>
      <c r="F117" s="89" t="s">
        <v>1868</v>
      </c>
      <c r="G117" s="89" t="s">
        <v>465</v>
      </c>
      <c r="H117" s="89" t="s">
        <v>58</v>
      </c>
      <c r="I117" s="94"/>
      <c r="J117" s="3"/>
      <c r="K117" s="3"/>
      <c r="L117" s="3"/>
      <c r="M117" s="3"/>
      <c r="N117" s="3"/>
    </row>
    <row r="118" spans="1:14" x14ac:dyDescent="0.45">
      <c r="H118" s="3"/>
      <c r="I118" s="3"/>
      <c r="J118" s="3"/>
      <c r="K118" s="3"/>
      <c r="L118" s="3"/>
      <c r="M118" s="3"/>
      <c r="N118" s="3"/>
    </row>
    <row r="119" spans="1:14" x14ac:dyDescent="0.45">
      <c r="H119" s="3"/>
      <c r="I119" s="3"/>
      <c r="J119" s="3"/>
      <c r="K119" s="3"/>
      <c r="L119" s="3"/>
      <c r="M119" s="3"/>
      <c r="N119" s="3"/>
    </row>
    <row r="120" spans="1:14" x14ac:dyDescent="0.45">
      <c r="A120" s="125" t="s">
        <v>1869</v>
      </c>
      <c r="B120" s="125"/>
      <c r="C120" s="125"/>
      <c r="D120" s="125"/>
      <c r="E120" s="125"/>
      <c r="F120" s="125"/>
      <c r="G120" s="125"/>
      <c r="H120" s="3"/>
      <c r="I120" s="3"/>
      <c r="J120" s="3"/>
      <c r="K120" s="3"/>
      <c r="L120" s="3"/>
      <c r="M120" s="3"/>
      <c r="N120" s="3"/>
    </row>
    <row r="121" spans="1:14" x14ac:dyDescent="0.45">
      <c r="A121" s="89" t="s">
        <v>26</v>
      </c>
      <c r="B121" s="89" t="s">
        <v>27</v>
      </c>
      <c r="C121" s="89" t="s">
        <v>28</v>
      </c>
      <c r="D121" s="89" t="s">
        <v>29</v>
      </c>
      <c r="E121" s="89" t="s">
        <v>30</v>
      </c>
      <c r="F121" s="89" t="s">
        <v>33</v>
      </c>
      <c r="G121" s="89" t="s">
        <v>34</v>
      </c>
      <c r="H121" s="89" t="s">
        <v>35</v>
      </c>
      <c r="I121" s="3"/>
      <c r="J121" s="36" t="s">
        <v>1870</v>
      </c>
      <c r="K121" s="60"/>
      <c r="L121" s="67"/>
      <c r="M121" s="62"/>
      <c r="N121" s="41" t="s">
        <v>384</v>
      </c>
    </row>
    <row r="122" spans="1:14" x14ac:dyDescent="0.45">
      <c r="A122" s="89">
        <v>1</v>
      </c>
      <c r="B122" s="89" t="s">
        <v>82</v>
      </c>
      <c r="C122" s="89" t="s">
        <v>145</v>
      </c>
      <c r="D122" s="89" t="s">
        <v>39</v>
      </c>
      <c r="E122" s="89" t="s">
        <v>40</v>
      </c>
      <c r="F122" s="89" t="s">
        <v>1871</v>
      </c>
      <c r="G122" s="89" t="s">
        <v>292</v>
      </c>
      <c r="H122" s="89" t="s">
        <v>58</v>
      </c>
      <c r="I122" s="3"/>
      <c r="J122" s="61"/>
      <c r="K122" s="60"/>
      <c r="L122" s="67"/>
      <c r="M122" s="63"/>
      <c r="N122" s="43" t="s">
        <v>387</v>
      </c>
    </row>
    <row r="123" spans="1:14" x14ac:dyDescent="0.45">
      <c r="A123" s="89">
        <v>2</v>
      </c>
      <c r="B123" s="89" t="s">
        <v>59</v>
      </c>
      <c r="C123" s="89" t="s">
        <v>64</v>
      </c>
      <c r="D123" s="89" t="s">
        <v>39</v>
      </c>
      <c r="E123" s="89" t="s">
        <v>191</v>
      </c>
      <c r="F123" s="89" t="s">
        <v>1872</v>
      </c>
      <c r="G123" s="89" t="s">
        <v>292</v>
      </c>
      <c r="H123" s="89" t="s">
        <v>58</v>
      </c>
      <c r="I123" s="3"/>
      <c r="J123" s="61"/>
      <c r="K123" s="62"/>
      <c r="L123" s="43" t="s">
        <v>390</v>
      </c>
      <c r="M123" s="78"/>
      <c r="N123" s="41" t="s">
        <v>307</v>
      </c>
    </row>
    <row r="124" spans="1:14" x14ac:dyDescent="0.45">
      <c r="A124" s="89">
        <v>3</v>
      </c>
      <c r="B124" s="89" t="s">
        <v>82</v>
      </c>
      <c r="C124" s="89" t="s">
        <v>123</v>
      </c>
      <c r="D124" s="89" t="s">
        <v>41</v>
      </c>
      <c r="E124" s="89" t="s">
        <v>167</v>
      </c>
      <c r="F124" s="89" t="s">
        <v>1873</v>
      </c>
      <c r="G124" s="89" t="s">
        <v>292</v>
      </c>
      <c r="H124" s="89" t="s">
        <v>58</v>
      </c>
      <c r="I124" s="3"/>
      <c r="J124" s="61"/>
      <c r="K124" s="63"/>
      <c r="L124" s="41" t="s">
        <v>307</v>
      </c>
      <c r="M124" s="65"/>
      <c r="N124" s="79"/>
    </row>
    <row r="125" spans="1:14" x14ac:dyDescent="0.45">
      <c r="A125" s="89">
        <v>4</v>
      </c>
      <c r="B125" s="89" t="s">
        <v>82</v>
      </c>
      <c r="C125" s="89" t="s">
        <v>655</v>
      </c>
      <c r="D125" s="89" t="s">
        <v>39</v>
      </c>
      <c r="E125" s="89" t="s">
        <v>61</v>
      </c>
      <c r="F125" s="89" t="s">
        <v>1874</v>
      </c>
      <c r="G125" s="89" t="s">
        <v>351</v>
      </c>
      <c r="H125" s="89" t="s">
        <v>58</v>
      </c>
      <c r="I125" s="3"/>
      <c r="J125" s="61"/>
      <c r="K125" s="65"/>
      <c r="L125" s="67" t="s">
        <v>393</v>
      </c>
      <c r="M125" s="68"/>
      <c r="N125" s="79" t="s">
        <v>394</v>
      </c>
    </row>
    <row r="126" spans="1:14" x14ac:dyDescent="0.45">
      <c r="A126" s="89">
        <v>5</v>
      </c>
      <c r="B126" s="89" t="s">
        <v>82</v>
      </c>
      <c r="C126" s="89" t="s">
        <v>224</v>
      </c>
      <c r="D126" s="89" t="s">
        <v>41</v>
      </c>
      <c r="E126" s="89" t="s">
        <v>44</v>
      </c>
      <c r="F126" s="89" t="s">
        <v>1875</v>
      </c>
      <c r="G126" s="89" t="s">
        <v>51</v>
      </c>
      <c r="H126" s="89" t="s">
        <v>58</v>
      </c>
      <c r="I126" s="3"/>
      <c r="J126" s="61"/>
      <c r="K126" s="65"/>
      <c r="L126" s="67"/>
      <c r="M126" s="60"/>
      <c r="N126" s="43" t="s">
        <v>395</v>
      </c>
    </row>
    <row r="127" spans="1:14" x14ac:dyDescent="0.45">
      <c r="A127" s="89">
        <v>6</v>
      </c>
      <c r="B127" s="89" t="s">
        <v>82</v>
      </c>
      <c r="C127" s="89" t="s">
        <v>147</v>
      </c>
      <c r="D127" s="89" t="s">
        <v>41</v>
      </c>
      <c r="E127" s="89" t="s">
        <v>43</v>
      </c>
      <c r="F127" s="89" t="s">
        <v>1876</v>
      </c>
      <c r="G127" s="89" t="s">
        <v>51</v>
      </c>
      <c r="H127" s="89" t="s">
        <v>58</v>
      </c>
      <c r="I127" s="3"/>
      <c r="J127" s="48" t="s">
        <v>396</v>
      </c>
      <c r="K127" s="65"/>
      <c r="L127" s="67"/>
      <c r="M127" s="60"/>
      <c r="N127" s="41" t="s">
        <v>397</v>
      </c>
    </row>
    <row r="128" spans="1:14" x14ac:dyDescent="0.45">
      <c r="A128" s="89">
        <v>7</v>
      </c>
      <c r="B128" s="89" t="s">
        <v>82</v>
      </c>
      <c r="C128" s="89" t="s">
        <v>173</v>
      </c>
      <c r="D128" s="89" t="s">
        <v>39</v>
      </c>
      <c r="E128" s="89" t="s">
        <v>43</v>
      </c>
      <c r="F128" s="89" t="s">
        <v>1877</v>
      </c>
      <c r="G128" s="89" t="s">
        <v>51</v>
      </c>
      <c r="H128" s="89" t="s">
        <v>58</v>
      </c>
      <c r="I128" s="3"/>
      <c r="J128" s="4" t="s">
        <v>314</v>
      </c>
      <c r="K128" s="65"/>
      <c r="L128" s="67"/>
      <c r="M128" s="60"/>
      <c r="N128" s="67"/>
    </row>
    <row r="129" spans="1:14" x14ac:dyDescent="0.45">
      <c r="A129" s="89">
        <v>8</v>
      </c>
      <c r="B129" s="89" t="s">
        <v>59</v>
      </c>
      <c r="C129" s="89" t="s">
        <v>107</v>
      </c>
      <c r="D129" s="89" t="s">
        <v>39</v>
      </c>
      <c r="E129" s="89" t="s">
        <v>47</v>
      </c>
      <c r="F129" s="89" t="s">
        <v>1878</v>
      </c>
      <c r="G129" s="89" t="s">
        <v>351</v>
      </c>
      <c r="H129" s="89" t="s">
        <v>58</v>
      </c>
      <c r="I129" s="3"/>
      <c r="J129" s="61" t="s">
        <v>402</v>
      </c>
      <c r="K129" s="65"/>
      <c r="L129" s="67"/>
      <c r="M129" s="62"/>
      <c r="N129" s="43" t="s">
        <v>322</v>
      </c>
    </row>
    <row r="130" spans="1:14" x14ac:dyDescent="0.45">
      <c r="A130" s="89">
        <v>9</v>
      </c>
      <c r="B130" s="89" t="s">
        <v>82</v>
      </c>
      <c r="C130" s="89" t="s">
        <v>148</v>
      </c>
      <c r="D130" s="89" t="s">
        <v>39</v>
      </c>
      <c r="E130" s="89" t="s">
        <v>43</v>
      </c>
      <c r="F130" s="89" t="s">
        <v>1879</v>
      </c>
      <c r="G130" s="89" t="s">
        <v>51</v>
      </c>
      <c r="H130" s="89" t="s">
        <v>58</v>
      </c>
      <c r="I130" s="3"/>
      <c r="J130" s="61" t="s">
        <v>1880</v>
      </c>
      <c r="K130" s="65"/>
      <c r="L130" s="67"/>
      <c r="M130" s="63"/>
      <c r="N130" s="41" t="s">
        <v>325</v>
      </c>
    </row>
    <row r="131" spans="1:14" x14ac:dyDescent="0.45">
      <c r="A131" s="89">
        <v>10</v>
      </c>
      <c r="B131" s="89" t="s">
        <v>82</v>
      </c>
      <c r="C131" s="89" t="s">
        <v>193</v>
      </c>
      <c r="D131" s="89" t="s">
        <v>41</v>
      </c>
      <c r="E131" s="89" t="s">
        <v>43</v>
      </c>
      <c r="F131" s="89" t="s">
        <v>1881</v>
      </c>
      <c r="G131" s="89" t="s">
        <v>51</v>
      </c>
      <c r="H131" s="89" t="s">
        <v>58</v>
      </c>
      <c r="I131" s="3"/>
      <c r="J131" s="61"/>
      <c r="K131" s="68"/>
      <c r="L131" s="43" t="s">
        <v>327</v>
      </c>
      <c r="M131" s="65"/>
      <c r="N131" s="79" t="s">
        <v>328</v>
      </c>
    </row>
    <row r="132" spans="1:14" x14ac:dyDescent="0.45">
      <c r="A132" s="89">
        <v>11</v>
      </c>
      <c r="B132" s="89" t="s">
        <v>82</v>
      </c>
      <c r="C132" s="89" t="s">
        <v>780</v>
      </c>
      <c r="D132" s="89" t="s">
        <v>39</v>
      </c>
      <c r="E132" s="89" t="s">
        <v>40</v>
      </c>
      <c r="F132" s="89" t="s">
        <v>1882</v>
      </c>
      <c r="G132" s="89" t="s">
        <v>51</v>
      </c>
      <c r="H132" s="89" t="s">
        <v>58</v>
      </c>
      <c r="I132" s="3"/>
      <c r="J132" s="61"/>
      <c r="K132" s="60"/>
      <c r="L132" s="41" t="s">
        <v>330</v>
      </c>
      <c r="M132" s="65"/>
      <c r="N132" s="67"/>
    </row>
    <row r="133" spans="1:14" x14ac:dyDescent="0.45">
      <c r="A133" s="89">
        <v>12</v>
      </c>
      <c r="B133" s="89" t="s">
        <v>82</v>
      </c>
      <c r="C133" s="89" t="s">
        <v>261</v>
      </c>
      <c r="D133" s="89" t="s">
        <v>41</v>
      </c>
      <c r="E133" s="89" t="s">
        <v>43</v>
      </c>
      <c r="F133" s="89" t="s">
        <v>1883</v>
      </c>
      <c r="G133" s="89" t="s">
        <v>51</v>
      </c>
      <c r="H133" s="89" t="s">
        <v>58</v>
      </c>
      <c r="I133" s="3"/>
      <c r="J133" s="61"/>
      <c r="K133" s="60"/>
      <c r="L133" s="67" t="s">
        <v>332</v>
      </c>
      <c r="M133" s="68"/>
      <c r="N133" s="43" t="s">
        <v>333</v>
      </c>
    </row>
    <row r="134" spans="1:14" x14ac:dyDescent="0.45">
      <c r="A134" s="89">
        <v>13</v>
      </c>
      <c r="B134" s="89" t="s">
        <v>59</v>
      </c>
      <c r="C134" s="89" t="s">
        <v>166</v>
      </c>
      <c r="D134" s="89" t="s">
        <v>41</v>
      </c>
      <c r="E134" s="89" t="s">
        <v>40</v>
      </c>
      <c r="F134" s="89" t="s">
        <v>1884</v>
      </c>
      <c r="G134" s="89" t="s">
        <v>51</v>
      </c>
      <c r="H134" s="89" t="s">
        <v>58</v>
      </c>
      <c r="I134" s="3"/>
      <c r="J134" s="61"/>
      <c r="K134" s="60"/>
      <c r="L134" s="67"/>
      <c r="M134" s="60"/>
      <c r="N134" s="41" t="s">
        <v>307</v>
      </c>
    </row>
    <row r="135" spans="1:14" x14ac:dyDescent="0.45">
      <c r="A135" s="89">
        <v>14</v>
      </c>
      <c r="B135" s="89" t="s">
        <v>82</v>
      </c>
      <c r="C135" s="89" t="s">
        <v>111</v>
      </c>
      <c r="D135" s="89" t="s">
        <v>41</v>
      </c>
      <c r="E135" s="89" t="s">
        <v>40</v>
      </c>
      <c r="F135" s="89" t="s">
        <v>1885</v>
      </c>
      <c r="G135" s="89" t="s">
        <v>7</v>
      </c>
      <c r="H135" s="89" t="s">
        <v>58</v>
      </c>
      <c r="I135" s="3"/>
      <c r="J135" s="61"/>
      <c r="K135" s="60"/>
      <c r="L135" s="67"/>
      <c r="M135" s="60"/>
      <c r="N135" s="41" t="s">
        <v>338</v>
      </c>
    </row>
    <row r="136" spans="1:14" x14ac:dyDescent="0.45">
      <c r="A136" s="89">
        <v>15</v>
      </c>
      <c r="B136" s="89" t="s">
        <v>82</v>
      </c>
      <c r="C136" s="89" t="s">
        <v>112</v>
      </c>
      <c r="D136" s="89" t="s">
        <v>41</v>
      </c>
      <c r="E136" s="89" t="s">
        <v>44</v>
      </c>
      <c r="F136" s="89" t="s">
        <v>1886</v>
      </c>
      <c r="G136" s="89" t="s">
        <v>7</v>
      </c>
      <c r="H136" s="89" t="s">
        <v>58</v>
      </c>
      <c r="I136" s="3"/>
      <c r="J136" s="9"/>
      <c r="K136" s="57"/>
      <c r="L136" s="8"/>
      <c r="M136" s="57"/>
      <c r="N136" s="8"/>
    </row>
    <row r="137" spans="1:14" x14ac:dyDescent="0.45">
      <c r="A137" s="89">
        <v>16</v>
      </c>
      <c r="B137" s="89" t="s">
        <v>59</v>
      </c>
      <c r="C137" s="89" t="s">
        <v>251</v>
      </c>
      <c r="D137" s="89" t="s">
        <v>41</v>
      </c>
      <c r="E137" s="89" t="s">
        <v>43</v>
      </c>
      <c r="F137" s="89" t="s">
        <v>1887</v>
      </c>
      <c r="G137" s="89" t="s">
        <v>51</v>
      </c>
      <c r="H137" s="89" t="s">
        <v>58</v>
      </c>
      <c r="I137" s="3"/>
      <c r="J137" s="36" t="s">
        <v>1888</v>
      </c>
      <c r="K137" s="57"/>
      <c r="L137" s="45"/>
      <c r="M137" s="42"/>
      <c r="N137" s="43" t="s">
        <v>416</v>
      </c>
    </row>
    <row r="138" spans="1:14" x14ac:dyDescent="0.45">
      <c r="A138" s="89">
        <v>17</v>
      </c>
      <c r="B138" s="89" t="s">
        <v>38</v>
      </c>
      <c r="C138" s="89" t="s">
        <v>103</v>
      </c>
      <c r="D138" s="89" t="s">
        <v>41</v>
      </c>
      <c r="E138" s="89" t="s">
        <v>40</v>
      </c>
      <c r="F138" s="89" t="s">
        <v>1889</v>
      </c>
      <c r="G138" s="89" t="s">
        <v>51</v>
      </c>
      <c r="H138" s="89" t="s">
        <v>58</v>
      </c>
      <c r="I138" s="3"/>
      <c r="J138" s="61"/>
      <c r="K138" s="57"/>
      <c r="L138" s="58"/>
      <c r="M138" s="40"/>
      <c r="N138" s="45" t="s">
        <v>420</v>
      </c>
    </row>
    <row r="139" spans="1:14" x14ac:dyDescent="0.45">
      <c r="A139" s="89">
        <v>18</v>
      </c>
      <c r="B139" s="89" t="s">
        <v>59</v>
      </c>
      <c r="C139" s="89" t="s">
        <v>234</v>
      </c>
      <c r="D139" s="89" t="s">
        <v>39</v>
      </c>
      <c r="E139" s="89" t="s">
        <v>40</v>
      </c>
      <c r="F139" s="89" t="s">
        <v>1890</v>
      </c>
      <c r="G139" s="89" t="s">
        <v>221</v>
      </c>
      <c r="H139" s="89" t="s">
        <v>58</v>
      </c>
      <c r="I139" s="3"/>
      <c r="J139" s="9"/>
      <c r="K139" s="50"/>
      <c r="L139" s="43" t="s">
        <v>423</v>
      </c>
      <c r="M139" s="44"/>
      <c r="N139" s="45" t="s">
        <v>424</v>
      </c>
    </row>
    <row r="140" spans="1:14" x14ac:dyDescent="0.45">
      <c r="A140" s="89">
        <v>19</v>
      </c>
      <c r="B140" s="89" t="s">
        <v>82</v>
      </c>
      <c r="C140" s="89" t="s">
        <v>450</v>
      </c>
      <c r="D140" s="89" t="s">
        <v>39</v>
      </c>
      <c r="E140" s="89" t="s">
        <v>47</v>
      </c>
      <c r="F140" s="89" t="s">
        <v>1891</v>
      </c>
      <c r="G140" s="89" t="s">
        <v>292</v>
      </c>
      <c r="H140" s="89" t="s">
        <v>58</v>
      </c>
      <c r="I140" s="3"/>
      <c r="J140" s="9"/>
      <c r="K140" s="51"/>
      <c r="L140" s="45" t="s">
        <v>426</v>
      </c>
      <c r="M140" s="46"/>
      <c r="N140" s="58"/>
    </row>
    <row r="141" spans="1:14" x14ac:dyDescent="0.45">
      <c r="A141" s="89">
        <v>20</v>
      </c>
      <c r="B141" s="89" t="s">
        <v>59</v>
      </c>
      <c r="C141" s="89" t="s">
        <v>226</v>
      </c>
      <c r="D141" s="89" t="s">
        <v>41</v>
      </c>
      <c r="E141" s="89" t="s">
        <v>40</v>
      </c>
      <c r="F141" s="89" t="s">
        <v>1892</v>
      </c>
      <c r="G141" s="89" t="s">
        <v>221</v>
      </c>
      <c r="H141" s="89" t="s">
        <v>58</v>
      </c>
      <c r="I141" s="3"/>
      <c r="J141" s="9"/>
      <c r="K141" s="54"/>
      <c r="L141" s="45"/>
      <c r="M141" s="47"/>
      <c r="N141" s="43" t="s">
        <v>429</v>
      </c>
    </row>
    <row r="142" spans="1:14" x14ac:dyDescent="0.45">
      <c r="A142" s="89">
        <v>21</v>
      </c>
      <c r="B142" s="89" t="s">
        <v>82</v>
      </c>
      <c r="C142" s="89" t="s">
        <v>245</v>
      </c>
      <c r="D142" s="89" t="s">
        <v>41</v>
      </c>
      <c r="E142" s="89" t="s">
        <v>44</v>
      </c>
      <c r="F142" s="89" t="s">
        <v>1893</v>
      </c>
      <c r="G142" s="89" t="s">
        <v>221</v>
      </c>
      <c r="H142" s="89" t="s">
        <v>58</v>
      </c>
      <c r="I142" s="3"/>
      <c r="J142" s="9"/>
      <c r="K142" s="54"/>
      <c r="L142" s="45"/>
      <c r="M142" s="37"/>
      <c r="N142" s="45" t="s">
        <v>431</v>
      </c>
    </row>
    <row r="143" spans="1:14" x14ac:dyDescent="0.45">
      <c r="A143" s="89">
        <v>22</v>
      </c>
      <c r="B143" s="89" t="s">
        <v>59</v>
      </c>
      <c r="C143" s="89" t="s">
        <v>185</v>
      </c>
      <c r="D143" s="89" t="s">
        <v>41</v>
      </c>
      <c r="E143" s="89" t="s">
        <v>40</v>
      </c>
      <c r="F143" s="89" t="s">
        <v>1894</v>
      </c>
      <c r="G143" s="89" t="s">
        <v>221</v>
      </c>
      <c r="H143" s="89" t="s">
        <v>58</v>
      </c>
      <c r="I143" s="3"/>
      <c r="J143" s="48" t="s">
        <v>1895</v>
      </c>
      <c r="K143" s="54"/>
      <c r="L143" s="8"/>
      <c r="M143" s="57"/>
      <c r="N143" s="41"/>
    </row>
    <row r="144" spans="1:14" x14ac:dyDescent="0.45">
      <c r="A144" s="89">
        <v>23</v>
      </c>
      <c r="B144" s="89" t="s">
        <v>59</v>
      </c>
      <c r="C144" s="89" t="s">
        <v>228</v>
      </c>
      <c r="D144" s="89" t="s">
        <v>39</v>
      </c>
      <c r="E144" s="89" t="s">
        <v>40</v>
      </c>
      <c r="F144" s="89" t="s">
        <v>1896</v>
      </c>
      <c r="G144" s="89" t="s">
        <v>221</v>
      </c>
      <c r="H144" s="89" t="s">
        <v>58</v>
      </c>
      <c r="I144" s="3"/>
      <c r="J144" s="4"/>
      <c r="K144" s="54"/>
      <c r="L144" s="8"/>
      <c r="M144" s="57"/>
      <c r="N144" s="67"/>
    </row>
    <row r="145" spans="1:14" x14ac:dyDescent="0.45">
      <c r="A145" s="89">
        <v>24</v>
      </c>
      <c r="B145" s="89" t="s">
        <v>59</v>
      </c>
      <c r="C145" s="89" t="s">
        <v>230</v>
      </c>
      <c r="D145" s="89" t="s">
        <v>39</v>
      </c>
      <c r="E145" s="89" t="s">
        <v>43</v>
      </c>
      <c r="F145" s="89" t="s">
        <v>1897</v>
      </c>
      <c r="G145" s="89" t="s">
        <v>221</v>
      </c>
      <c r="H145" s="89" t="s">
        <v>58</v>
      </c>
      <c r="I145" s="3"/>
      <c r="J145" s="9"/>
      <c r="K145" s="54"/>
      <c r="L145" s="8"/>
      <c r="M145" s="50"/>
      <c r="N145" s="39" t="s">
        <v>1898</v>
      </c>
    </row>
    <row r="146" spans="1:14" x14ac:dyDescent="0.45">
      <c r="A146" s="89">
        <v>25</v>
      </c>
      <c r="B146" s="89" t="s">
        <v>59</v>
      </c>
      <c r="C146" s="89" t="s">
        <v>227</v>
      </c>
      <c r="D146" s="89" t="s">
        <v>39</v>
      </c>
      <c r="E146" s="89" t="s">
        <v>43</v>
      </c>
      <c r="F146" s="89" t="s">
        <v>1899</v>
      </c>
      <c r="G146" s="89" t="s">
        <v>221</v>
      </c>
      <c r="H146" s="89" t="s">
        <v>58</v>
      </c>
      <c r="I146" s="3"/>
      <c r="J146" s="9"/>
      <c r="K146" s="54"/>
      <c r="L146" s="8"/>
      <c r="M146" s="51"/>
      <c r="N146" s="45" t="s">
        <v>1900</v>
      </c>
    </row>
    <row r="147" spans="1:14" x14ac:dyDescent="0.45">
      <c r="A147" s="89">
        <v>26</v>
      </c>
      <c r="B147" s="89" t="s">
        <v>82</v>
      </c>
      <c r="C147" s="89" t="s">
        <v>267</v>
      </c>
      <c r="D147" s="89" t="s">
        <v>39</v>
      </c>
      <c r="E147" s="89" t="s">
        <v>43</v>
      </c>
      <c r="F147" s="89" t="s">
        <v>1901</v>
      </c>
      <c r="G147" s="89" t="s">
        <v>221</v>
      </c>
      <c r="H147" s="89" t="s">
        <v>58</v>
      </c>
      <c r="I147" s="3"/>
      <c r="J147" s="9"/>
      <c r="K147" s="56"/>
      <c r="L147" s="43" t="s">
        <v>1726</v>
      </c>
      <c r="M147" s="54"/>
      <c r="N147" s="8"/>
    </row>
    <row r="148" spans="1:14" x14ac:dyDescent="0.45">
      <c r="A148" s="89">
        <v>27</v>
      </c>
      <c r="B148" s="89" t="s">
        <v>59</v>
      </c>
      <c r="C148" s="89" t="s">
        <v>76</v>
      </c>
      <c r="D148" s="89" t="s">
        <v>41</v>
      </c>
      <c r="E148" s="89" t="s">
        <v>40</v>
      </c>
      <c r="F148" s="89" t="s">
        <v>1902</v>
      </c>
      <c r="G148" s="89" t="s">
        <v>51</v>
      </c>
      <c r="H148" s="89" t="s">
        <v>58</v>
      </c>
      <c r="I148" s="3"/>
      <c r="J148" s="9"/>
      <c r="K148" s="57"/>
      <c r="L148" s="41" t="s">
        <v>330</v>
      </c>
      <c r="M148" s="54"/>
      <c r="N148" s="8"/>
    </row>
    <row r="149" spans="1:14" x14ac:dyDescent="0.45">
      <c r="A149" s="89">
        <v>28</v>
      </c>
      <c r="B149" s="89" t="s">
        <v>59</v>
      </c>
      <c r="C149" s="89" t="s">
        <v>205</v>
      </c>
      <c r="D149" s="89" t="s">
        <v>39</v>
      </c>
      <c r="E149" s="89" t="s">
        <v>43</v>
      </c>
      <c r="F149" s="89" t="s">
        <v>1903</v>
      </c>
      <c r="G149" s="89" t="s">
        <v>51</v>
      </c>
      <c r="H149" s="89" t="s">
        <v>58</v>
      </c>
      <c r="I149" s="3"/>
      <c r="J149" s="9"/>
      <c r="K149" s="57"/>
      <c r="L149" s="41" t="s">
        <v>1904</v>
      </c>
      <c r="M149" s="56"/>
      <c r="N149" s="43" t="s">
        <v>1905</v>
      </c>
    </row>
    <row r="150" spans="1:14" x14ac:dyDescent="0.45">
      <c r="A150" s="89">
        <v>29</v>
      </c>
      <c r="B150" s="89" t="s">
        <v>82</v>
      </c>
      <c r="C150" s="89" t="s">
        <v>122</v>
      </c>
      <c r="D150" s="89" t="s">
        <v>41</v>
      </c>
      <c r="E150" s="89" t="s">
        <v>43</v>
      </c>
      <c r="F150" s="89" t="s">
        <v>1906</v>
      </c>
      <c r="G150" s="89" t="s">
        <v>465</v>
      </c>
      <c r="H150" s="89" t="s">
        <v>58</v>
      </c>
      <c r="I150" s="3"/>
      <c r="J150" s="9"/>
      <c r="K150" s="57"/>
      <c r="L150" s="8"/>
      <c r="M150" s="57"/>
      <c r="N150" s="41" t="s">
        <v>1907</v>
      </c>
    </row>
    <row r="151" spans="1:14" x14ac:dyDescent="0.45">
      <c r="A151" s="89">
        <v>30</v>
      </c>
      <c r="B151" s="89" t="s">
        <v>82</v>
      </c>
      <c r="C151" s="89" t="s">
        <v>774</v>
      </c>
      <c r="D151" s="89" t="s">
        <v>39</v>
      </c>
      <c r="E151" s="89" t="s">
        <v>43</v>
      </c>
      <c r="F151" s="89" t="s">
        <v>1908</v>
      </c>
      <c r="G151" s="89" t="s">
        <v>465</v>
      </c>
      <c r="H151" s="89" t="s">
        <v>58</v>
      </c>
      <c r="I151" s="3"/>
      <c r="J151" s="9"/>
      <c r="K151" s="57"/>
      <c r="L151" s="8"/>
      <c r="M151" s="57"/>
      <c r="N151" s="41" t="s">
        <v>1909</v>
      </c>
    </row>
    <row r="152" spans="1:14" x14ac:dyDescent="0.45">
      <c r="A152" s="89">
        <v>31</v>
      </c>
      <c r="B152" s="89" t="s">
        <v>59</v>
      </c>
      <c r="C152" s="89" t="s">
        <v>1051</v>
      </c>
      <c r="D152" s="89" t="s">
        <v>41</v>
      </c>
      <c r="E152" s="89" t="s">
        <v>43</v>
      </c>
      <c r="F152" s="89" t="s">
        <v>1910</v>
      </c>
      <c r="G152" s="89" t="s">
        <v>351</v>
      </c>
      <c r="H152" s="89" t="s">
        <v>58</v>
      </c>
      <c r="I152" s="3"/>
      <c r="J152" s="9"/>
      <c r="K152" s="57"/>
      <c r="L152" s="8"/>
      <c r="M152" s="57"/>
      <c r="N152" s="8"/>
    </row>
    <row r="153" spans="1:14" x14ac:dyDescent="0.45">
      <c r="A153" s="89">
        <v>32</v>
      </c>
      <c r="B153" s="89" t="s">
        <v>82</v>
      </c>
      <c r="C153" s="89" t="s">
        <v>115</v>
      </c>
      <c r="D153" s="89" t="s">
        <v>39</v>
      </c>
      <c r="E153" s="89" t="s">
        <v>45</v>
      </c>
      <c r="F153" s="89" t="s">
        <v>1911</v>
      </c>
      <c r="G153" s="89" t="s">
        <v>7</v>
      </c>
      <c r="H153" s="89" t="s">
        <v>58</v>
      </c>
      <c r="I153" s="3"/>
      <c r="J153" s="36" t="s">
        <v>1912</v>
      </c>
      <c r="K153" s="57"/>
      <c r="L153" s="8"/>
      <c r="M153" s="50"/>
      <c r="N153" s="39" t="s">
        <v>1913</v>
      </c>
    </row>
    <row r="154" spans="1:14" x14ac:dyDescent="0.45">
      <c r="A154" s="89">
        <v>33</v>
      </c>
      <c r="B154" s="89" t="s">
        <v>82</v>
      </c>
      <c r="C154" s="89" t="s">
        <v>243</v>
      </c>
      <c r="D154" s="89" t="s">
        <v>39</v>
      </c>
      <c r="E154" s="89" t="s">
        <v>43</v>
      </c>
      <c r="F154" s="89" t="s">
        <v>1914</v>
      </c>
      <c r="G154" s="89" t="s">
        <v>221</v>
      </c>
      <c r="H154" s="89" t="s">
        <v>58</v>
      </c>
      <c r="I154" s="3"/>
      <c r="J154" s="36"/>
      <c r="K154" s="57"/>
      <c r="L154" s="8"/>
      <c r="M154" s="51"/>
      <c r="N154" s="52" t="s">
        <v>1915</v>
      </c>
    </row>
    <row r="155" spans="1:14" x14ac:dyDescent="0.45">
      <c r="A155" s="89">
        <v>34</v>
      </c>
      <c r="B155" s="89" t="s">
        <v>82</v>
      </c>
      <c r="C155" s="89" t="s">
        <v>146</v>
      </c>
      <c r="D155" s="89" t="s">
        <v>41</v>
      </c>
      <c r="E155" s="89" t="s">
        <v>40</v>
      </c>
      <c r="F155" s="89" t="s">
        <v>1916</v>
      </c>
      <c r="G155" s="89" t="s">
        <v>51</v>
      </c>
      <c r="H155" s="89" t="s">
        <v>58</v>
      </c>
      <c r="I155" s="3"/>
      <c r="J155" s="9"/>
      <c r="K155" s="50"/>
      <c r="L155" s="39" t="s">
        <v>1917</v>
      </c>
      <c r="M155" s="53"/>
      <c r="N155" s="52" t="s">
        <v>1918</v>
      </c>
    </row>
    <row r="156" spans="1:14" x14ac:dyDescent="0.45">
      <c r="A156" s="89">
        <v>35</v>
      </c>
      <c r="B156" s="89" t="s">
        <v>82</v>
      </c>
      <c r="C156" s="89" t="s">
        <v>142</v>
      </c>
      <c r="D156" s="89" t="s">
        <v>41</v>
      </c>
      <c r="E156" s="89" t="s">
        <v>40</v>
      </c>
      <c r="F156" s="89" t="s">
        <v>1919</v>
      </c>
      <c r="G156" s="89" t="s">
        <v>360</v>
      </c>
      <c r="H156" s="89" t="s">
        <v>58</v>
      </c>
      <c r="I156" s="3"/>
      <c r="J156" s="9"/>
      <c r="K156" s="51"/>
      <c r="L156" s="52" t="s">
        <v>1256</v>
      </c>
      <c r="M156" s="54"/>
      <c r="N156" s="8"/>
    </row>
    <row r="157" spans="1:14" x14ac:dyDescent="0.45">
      <c r="A157" s="89">
        <v>36</v>
      </c>
      <c r="B157" s="89" t="s">
        <v>82</v>
      </c>
      <c r="C157" s="89" t="s">
        <v>161</v>
      </c>
      <c r="D157" s="89" t="s">
        <v>41</v>
      </c>
      <c r="E157" s="89" t="s">
        <v>43</v>
      </c>
      <c r="F157" s="89" t="s">
        <v>1920</v>
      </c>
      <c r="G157" s="89" t="s">
        <v>360</v>
      </c>
      <c r="H157" s="89" t="s">
        <v>58</v>
      </c>
      <c r="I157" s="3"/>
      <c r="J157" s="9"/>
      <c r="K157" s="54"/>
      <c r="L157" s="41" t="s">
        <v>1921</v>
      </c>
      <c r="M157" s="56"/>
      <c r="N157" s="39" t="s">
        <v>1922</v>
      </c>
    </row>
    <row r="158" spans="1:14" x14ac:dyDescent="0.45">
      <c r="A158" s="89">
        <v>37</v>
      </c>
      <c r="B158" s="89" t="s">
        <v>82</v>
      </c>
      <c r="C158" s="89" t="s">
        <v>215</v>
      </c>
      <c r="D158" s="89" t="s">
        <v>39</v>
      </c>
      <c r="E158" s="89" t="s">
        <v>60</v>
      </c>
      <c r="F158" s="89" t="s">
        <v>1923</v>
      </c>
      <c r="G158" s="89" t="s">
        <v>51</v>
      </c>
      <c r="H158" s="89" t="s">
        <v>58</v>
      </c>
      <c r="I158" s="3"/>
      <c r="J158" s="9"/>
      <c r="K158" s="54"/>
      <c r="L158" s="8"/>
      <c r="M158" s="57"/>
      <c r="N158" s="52" t="s">
        <v>1260</v>
      </c>
    </row>
    <row r="159" spans="1:14" x14ac:dyDescent="0.45">
      <c r="A159" s="89">
        <v>38</v>
      </c>
      <c r="B159" s="89" t="s">
        <v>82</v>
      </c>
      <c r="C159" s="89" t="s">
        <v>179</v>
      </c>
      <c r="D159" s="89" t="s">
        <v>39</v>
      </c>
      <c r="E159" s="89" t="s">
        <v>40</v>
      </c>
      <c r="F159" s="89" t="s">
        <v>1924</v>
      </c>
      <c r="G159" s="89" t="s">
        <v>351</v>
      </c>
      <c r="H159" s="89" t="s">
        <v>58</v>
      </c>
      <c r="I159" s="3"/>
      <c r="J159" s="48" t="s">
        <v>1925</v>
      </c>
      <c r="K159" s="54"/>
      <c r="L159" s="8"/>
      <c r="M159" s="57"/>
      <c r="N159" s="52" t="s">
        <v>1926</v>
      </c>
    </row>
    <row r="160" spans="1:14" x14ac:dyDescent="0.45">
      <c r="A160" s="89">
        <v>39</v>
      </c>
      <c r="B160" s="89" t="s">
        <v>59</v>
      </c>
      <c r="C160" s="89" t="s">
        <v>220</v>
      </c>
      <c r="D160" s="89" t="s">
        <v>41</v>
      </c>
      <c r="E160" s="89" t="s">
        <v>40</v>
      </c>
      <c r="F160" s="89" t="s">
        <v>1927</v>
      </c>
      <c r="G160" s="89" t="s">
        <v>221</v>
      </c>
      <c r="H160" s="89" t="s">
        <v>58</v>
      </c>
      <c r="I160" s="3"/>
      <c r="J160" s="4" t="s">
        <v>314</v>
      </c>
      <c r="K160" s="54"/>
      <c r="L160" s="8"/>
      <c r="M160" s="57"/>
      <c r="N160" s="8"/>
    </row>
    <row r="161" spans="1:14" x14ac:dyDescent="0.45">
      <c r="A161" s="89">
        <v>40</v>
      </c>
      <c r="B161" s="89" t="s">
        <v>38</v>
      </c>
      <c r="C161" s="89" t="s">
        <v>260</v>
      </c>
      <c r="D161" s="89" t="s">
        <v>39</v>
      </c>
      <c r="E161" s="89" t="s">
        <v>43</v>
      </c>
      <c r="F161" s="89" t="s">
        <v>1928</v>
      </c>
      <c r="G161" s="89" t="s">
        <v>221</v>
      </c>
      <c r="H161" s="89" t="s">
        <v>58</v>
      </c>
      <c r="I161" s="3"/>
      <c r="J161" s="9"/>
      <c r="K161" s="54"/>
      <c r="L161" s="23"/>
      <c r="M161" s="50"/>
      <c r="N161" s="39" t="s">
        <v>1929</v>
      </c>
    </row>
    <row r="162" spans="1:14" x14ac:dyDescent="0.45">
      <c r="A162" s="89">
        <v>41</v>
      </c>
      <c r="B162" s="89" t="s">
        <v>82</v>
      </c>
      <c r="C162" s="89" t="s">
        <v>217</v>
      </c>
      <c r="D162" s="89" t="s">
        <v>41</v>
      </c>
      <c r="E162" s="89" t="s">
        <v>40</v>
      </c>
      <c r="F162" s="89" t="s">
        <v>1930</v>
      </c>
      <c r="G162" s="89" t="s">
        <v>360</v>
      </c>
      <c r="H162" s="89" t="s">
        <v>58</v>
      </c>
      <c r="I162" s="3"/>
      <c r="J162" s="9"/>
      <c r="K162" s="54"/>
      <c r="L162" s="8"/>
      <c r="M162" s="51"/>
      <c r="N162" s="52" t="s">
        <v>1739</v>
      </c>
    </row>
    <row r="163" spans="1:14" x14ac:dyDescent="0.45">
      <c r="A163" s="89">
        <v>42</v>
      </c>
      <c r="B163" s="89" t="s">
        <v>82</v>
      </c>
      <c r="C163" s="89" t="s">
        <v>237</v>
      </c>
      <c r="D163" s="89" t="s">
        <v>39</v>
      </c>
      <c r="E163" s="89" t="s">
        <v>43</v>
      </c>
      <c r="F163" s="89" t="s">
        <v>1931</v>
      </c>
      <c r="G163" s="89" t="s">
        <v>221</v>
      </c>
      <c r="H163" s="89" t="s">
        <v>58</v>
      </c>
      <c r="I163" s="3"/>
      <c r="J163" s="9"/>
      <c r="K163" s="56"/>
      <c r="L163" s="39" t="s">
        <v>1932</v>
      </c>
      <c r="M163" s="54"/>
      <c r="N163" s="52"/>
    </row>
    <row r="164" spans="1:14" x14ac:dyDescent="0.45">
      <c r="A164" s="89">
        <v>43</v>
      </c>
      <c r="B164" s="89" t="s">
        <v>82</v>
      </c>
      <c r="C164" s="89" t="s">
        <v>268</v>
      </c>
      <c r="D164" s="89" t="s">
        <v>41</v>
      </c>
      <c r="E164" s="89" t="s">
        <v>43</v>
      </c>
      <c r="F164" s="89" t="s">
        <v>1933</v>
      </c>
      <c r="G164" s="89" t="s">
        <v>221</v>
      </c>
      <c r="H164" s="89" t="s">
        <v>58</v>
      </c>
      <c r="I164" s="3"/>
      <c r="J164" s="9"/>
      <c r="K164" s="57"/>
      <c r="L164" s="41" t="s">
        <v>307</v>
      </c>
      <c r="M164" s="54"/>
      <c r="N164" s="39" t="s">
        <v>1934</v>
      </c>
    </row>
    <row r="165" spans="1:14" x14ac:dyDescent="0.45">
      <c r="A165" s="89">
        <v>44</v>
      </c>
      <c r="B165" s="89" t="s">
        <v>59</v>
      </c>
      <c r="C165" s="89" t="s">
        <v>70</v>
      </c>
      <c r="D165" s="89" t="s">
        <v>39</v>
      </c>
      <c r="E165" s="89" t="s">
        <v>43</v>
      </c>
      <c r="F165" s="89" t="s">
        <v>1738</v>
      </c>
      <c r="G165" s="89" t="s">
        <v>51</v>
      </c>
      <c r="H165" s="89" t="s">
        <v>58</v>
      </c>
      <c r="I165" s="3"/>
      <c r="J165" s="9"/>
      <c r="K165" s="57"/>
      <c r="L165" s="52"/>
      <c r="M165" s="56"/>
      <c r="N165" s="41" t="s">
        <v>1935</v>
      </c>
    </row>
    <row r="166" spans="1:14" x14ac:dyDescent="0.45">
      <c r="A166" s="89">
        <v>45</v>
      </c>
      <c r="B166" s="89" t="s">
        <v>82</v>
      </c>
      <c r="C166" s="89" t="s">
        <v>168</v>
      </c>
      <c r="D166" s="89" t="s">
        <v>39</v>
      </c>
      <c r="E166" s="89" t="s">
        <v>43</v>
      </c>
      <c r="F166" s="89" t="s">
        <v>1936</v>
      </c>
      <c r="G166" s="89" t="s">
        <v>51</v>
      </c>
      <c r="H166" s="89" t="s">
        <v>58</v>
      </c>
      <c r="I166" s="3"/>
      <c r="J166" s="9"/>
      <c r="K166" s="57"/>
      <c r="L166" s="52"/>
      <c r="M166" s="57"/>
      <c r="N166" s="67" t="s">
        <v>1937</v>
      </c>
    </row>
    <row r="167" spans="1:14" x14ac:dyDescent="0.45">
      <c r="A167" s="89">
        <v>46</v>
      </c>
      <c r="B167" s="89" t="s">
        <v>82</v>
      </c>
      <c r="C167" s="89" t="s">
        <v>700</v>
      </c>
      <c r="D167" s="89" t="s">
        <v>41</v>
      </c>
      <c r="E167" s="89" t="s">
        <v>40</v>
      </c>
      <c r="F167" s="89" t="s">
        <v>1938</v>
      </c>
      <c r="G167" s="89" t="s">
        <v>360</v>
      </c>
      <c r="H167" s="89" t="s">
        <v>58</v>
      </c>
      <c r="I167" s="3"/>
      <c r="J167" s="9"/>
      <c r="K167" s="57"/>
      <c r="L167" s="8"/>
      <c r="M167" s="57"/>
      <c r="N167" s="67" t="s">
        <v>1939</v>
      </c>
    </row>
    <row r="168" spans="1:14" x14ac:dyDescent="0.45">
      <c r="A168" s="89">
        <v>47</v>
      </c>
      <c r="B168" s="89" t="s">
        <v>82</v>
      </c>
      <c r="C168" s="89" t="s">
        <v>77</v>
      </c>
      <c r="D168" s="89" t="s">
        <v>41</v>
      </c>
      <c r="E168" s="89" t="s">
        <v>40</v>
      </c>
      <c r="F168" s="89" t="s">
        <v>1940</v>
      </c>
      <c r="G168" s="89" t="s">
        <v>7</v>
      </c>
      <c r="H168" s="89" t="s">
        <v>58</v>
      </c>
      <c r="I168" s="3"/>
      <c r="J168" s="3"/>
      <c r="K168" s="3"/>
      <c r="L168" s="3"/>
      <c r="M168" s="3"/>
      <c r="N168" s="3"/>
    </row>
    <row r="169" spans="1:14" x14ac:dyDescent="0.45">
      <c r="A169" s="89">
        <v>48</v>
      </c>
      <c r="B169" s="89" t="s">
        <v>59</v>
      </c>
      <c r="C169" s="89" t="s">
        <v>1432</v>
      </c>
      <c r="D169" s="89" t="s">
        <v>41</v>
      </c>
      <c r="E169" s="89" t="s">
        <v>46</v>
      </c>
      <c r="F169" s="89" t="s">
        <v>1941</v>
      </c>
      <c r="G169" s="89" t="s">
        <v>465</v>
      </c>
      <c r="H169" s="89" t="s">
        <v>58</v>
      </c>
      <c r="I169" s="3"/>
      <c r="J169" s="3"/>
      <c r="K169" s="3"/>
      <c r="L169" s="3"/>
      <c r="M169" s="3"/>
      <c r="N169" s="3"/>
    </row>
    <row r="170" spans="1:14" x14ac:dyDescent="0.45">
      <c r="A170" s="89">
        <v>49</v>
      </c>
      <c r="B170" s="89" t="s">
        <v>59</v>
      </c>
      <c r="C170" s="89" t="s">
        <v>229</v>
      </c>
      <c r="D170" s="89" t="s">
        <v>41</v>
      </c>
      <c r="E170" s="89" t="s">
        <v>43</v>
      </c>
      <c r="F170" s="89" t="s">
        <v>1942</v>
      </c>
      <c r="G170" s="89" t="s">
        <v>221</v>
      </c>
      <c r="H170" s="89" t="s">
        <v>58</v>
      </c>
      <c r="I170" s="3"/>
      <c r="J170" s="3"/>
      <c r="K170" s="3"/>
      <c r="L170" s="3"/>
      <c r="M170" s="3"/>
      <c r="N170" s="3"/>
    </row>
    <row r="171" spans="1:14" x14ac:dyDescent="0.45">
      <c r="A171" s="89">
        <v>50</v>
      </c>
      <c r="B171" s="89" t="s">
        <v>82</v>
      </c>
      <c r="C171" s="89" t="s">
        <v>1462</v>
      </c>
      <c r="D171" s="89" t="s">
        <v>41</v>
      </c>
      <c r="E171" s="89" t="s">
        <v>1463</v>
      </c>
      <c r="F171" s="89" t="s">
        <v>1943</v>
      </c>
      <c r="G171" s="89" t="s">
        <v>465</v>
      </c>
      <c r="H171" s="89" t="s">
        <v>58</v>
      </c>
      <c r="I171" s="3"/>
      <c r="J171" s="3"/>
      <c r="K171" s="3"/>
      <c r="L171" s="3"/>
      <c r="M171" s="3"/>
      <c r="N171" s="3"/>
    </row>
    <row r="172" spans="1:14" x14ac:dyDescent="0.45">
      <c r="A172" s="89">
        <v>51</v>
      </c>
      <c r="B172" s="89" t="s">
        <v>59</v>
      </c>
      <c r="C172" s="89" t="s">
        <v>257</v>
      </c>
      <c r="D172" s="89" t="s">
        <v>41</v>
      </c>
      <c r="E172" s="89" t="s">
        <v>40</v>
      </c>
      <c r="F172" s="89" t="s">
        <v>1944</v>
      </c>
      <c r="G172" s="89" t="s">
        <v>51</v>
      </c>
      <c r="H172" s="89" t="s">
        <v>58</v>
      </c>
      <c r="I172" s="3"/>
      <c r="J172" s="3"/>
      <c r="K172" s="3"/>
      <c r="L172" s="3"/>
      <c r="M172" s="3"/>
      <c r="N172" s="3"/>
    </row>
    <row r="173" spans="1:14" x14ac:dyDescent="0.45">
      <c r="A173" s="89">
        <v>52</v>
      </c>
      <c r="B173" s="89" t="s">
        <v>82</v>
      </c>
      <c r="C173" s="89" t="s">
        <v>200</v>
      </c>
      <c r="D173" s="89" t="s">
        <v>39</v>
      </c>
      <c r="E173" s="89" t="s">
        <v>40</v>
      </c>
      <c r="F173" s="89" t="s">
        <v>1945</v>
      </c>
      <c r="G173" s="89" t="s">
        <v>51</v>
      </c>
      <c r="H173" s="89" t="s">
        <v>58</v>
      </c>
      <c r="I173" s="3"/>
      <c r="J173" s="3"/>
      <c r="K173" s="3"/>
      <c r="L173" s="3"/>
      <c r="M173" s="3"/>
      <c r="N173" s="3"/>
    </row>
    <row r="174" spans="1:14" x14ac:dyDescent="0.45">
      <c r="A174" s="89">
        <v>53</v>
      </c>
      <c r="B174" s="89" t="s">
        <v>82</v>
      </c>
      <c r="C174" s="89" t="s">
        <v>271</v>
      </c>
      <c r="D174" s="89" t="s">
        <v>39</v>
      </c>
      <c r="E174" s="89" t="s">
        <v>43</v>
      </c>
      <c r="F174" s="89" t="s">
        <v>1946</v>
      </c>
      <c r="G174" s="89" t="s">
        <v>221</v>
      </c>
      <c r="H174" s="89" t="s">
        <v>58</v>
      </c>
      <c r="I174" s="3"/>
      <c r="J174" s="3"/>
      <c r="K174" s="3"/>
      <c r="L174" s="3"/>
      <c r="M174" s="3"/>
      <c r="N174" s="3"/>
    </row>
    <row r="175" spans="1:14" x14ac:dyDescent="0.45">
      <c r="A175" s="89">
        <v>54</v>
      </c>
      <c r="B175" s="89" t="s">
        <v>82</v>
      </c>
      <c r="C175" s="89" t="s">
        <v>126</v>
      </c>
      <c r="D175" s="89" t="s">
        <v>41</v>
      </c>
      <c r="E175" s="89" t="s">
        <v>40</v>
      </c>
      <c r="F175" s="89" t="s">
        <v>1947</v>
      </c>
      <c r="G175" s="89" t="s">
        <v>7</v>
      </c>
      <c r="H175" s="89" t="s">
        <v>58</v>
      </c>
      <c r="I175" s="3"/>
      <c r="J175" s="3"/>
      <c r="K175" s="3"/>
      <c r="L175" s="3"/>
      <c r="M175" s="3"/>
      <c r="N175" s="3"/>
    </row>
    <row r="176" spans="1:14" x14ac:dyDescent="0.45">
      <c r="A176" s="89">
        <v>55</v>
      </c>
      <c r="B176" s="89" t="s">
        <v>82</v>
      </c>
      <c r="C176" s="89" t="s">
        <v>187</v>
      </c>
      <c r="D176" s="89" t="s">
        <v>39</v>
      </c>
      <c r="E176" s="89" t="s">
        <v>47</v>
      </c>
      <c r="F176" s="89" t="s">
        <v>1948</v>
      </c>
      <c r="G176" s="89" t="s">
        <v>351</v>
      </c>
      <c r="H176" s="89" t="s">
        <v>58</v>
      </c>
      <c r="I176" s="3"/>
      <c r="J176" s="3"/>
      <c r="K176" s="3"/>
      <c r="L176" s="3"/>
      <c r="M176" s="3"/>
      <c r="N176" s="3"/>
    </row>
    <row r="177" spans="1:14" x14ac:dyDescent="0.45">
      <c r="A177" s="89">
        <v>56</v>
      </c>
      <c r="B177" s="89" t="s">
        <v>82</v>
      </c>
      <c r="C177" s="89" t="s">
        <v>159</v>
      </c>
      <c r="D177" s="89" t="s">
        <v>41</v>
      </c>
      <c r="E177" s="89" t="s">
        <v>40</v>
      </c>
      <c r="F177" s="89" t="s">
        <v>1949</v>
      </c>
      <c r="G177" s="89" t="s">
        <v>7</v>
      </c>
      <c r="H177" s="89" t="s">
        <v>58</v>
      </c>
      <c r="I177" s="3"/>
      <c r="J177" s="3"/>
      <c r="K177" s="3"/>
      <c r="L177" s="3"/>
      <c r="M177" s="3"/>
      <c r="N177" s="3"/>
    </row>
    <row r="178" spans="1:14" x14ac:dyDescent="0.45">
      <c r="A178" s="89">
        <v>57</v>
      </c>
      <c r="B178" s="89" t="s">
        <v>82</v>
      </c>
      <c r="C178" s="89" t="s">
        <v>97</v>
      </c>
      <c r="D178" s="89" t="s">
        <v>41</v>
      </c>
      <c r="E178" s="89" t="s">
        <v>40</v>
      </c>
      <c r="F178" s="89" t="s">
        <v>1950</v>
      </c>
      <c r="G178" s="89" t="s">
        <v>292</v>
      </c>
      <c r="H178" s="89" t="s">
        <v>58</v>
      </c>
      <c r="I178" s="3"/>
      <c r="J178" s="3"/>
      <c r="K178" s="3"/>
      <c r="L178" s="3"/>
      <c r="M178" s="3"/>
      <c r="N178" s="3"/>
    </row>
    <row r="179" spans="1:14" x14ac:dyDescent="0.45">
      <c r="A179" s="89">
        <v>58</v>
      </c>
      <c r="B179" s="89" t="s">
        <v>82</v>
      </c>
      <c r="C179" s="89" t="s">
        <v>152</v>
      </c>
      <c r="D179" s="89" t="s">
        <v>41</v>
      </c>
      <c r="E179" s="89" t="s">
        <v>43</v>
      </c>
      <c r="F179" s="89" t="s">
        <v>1951</v>
      </c>
      <c r="G179" s="89" t="s">
        <v>51</v>
      </c>
      <c r="H179" s="89" t="s">
        <v>58</v>
      </c>
      <c r="I179" s="3"/>
      <c r="J179" s="3"/>
      <c r="K179" s="3"/>
      <c r="L179" s="3"/>
      <c r="M179" s="3"/>
      <c r="N179" s="3"/>
    </row>
    <row r="180" spans="1:14" x14ac:dyDescent="0.45">
      <c r="A180" s="89">
        <v>59</v>
      </c>
      <c r="B180" s="89" t="s">
        <v>82</v>
      </c>
      <c r="C180" s="89" t="s">
        <v>214</v>
      </c>
      <c r="D180" s="89" t="s">
        <v>41</v>
      </c>
      <c r="E180" s="89" t="s">
        <v>43</v>
      </c>
      <c r="F180" s="89" t="s">
        <v>1952</v>
      </c>
      <c r="G180" s="89" t="s">
        <v>51</v>
      </c>
      <c r="H180" s="89" t="s">
        <v>58</v>
      </c>
      <c r="I180" s="3"/>
      <c r="J180" s="3"/>
      <c r="K180" s="3"/>
      <c r="L180" s="3"/>
      <c r="M180" s="3"/>
      <c r="N180" s="3"/>
    </row>
    <row r="181" spans="1:14" x14ac:dyDescent="0.45">
      <c r="A181" s="89">
        <v>60</v>
      </c>
      <c r="B181" s="89" t="s">
        <v>82</v>
      </c>
      <c r="C181" s="89" t="s">
        <v>163</v>
      </c>
      <c r="D181" s="89" t="s">
        <v>39</v>
      </c>
      <c r="E181" s="89" t="s">
        <v>43</v>
      </c>
      <c r="F181" s="89" t="s">
        <v>1953</v>
      </c>
      <c r="G181" s="89" t="s">
        <v>51</v>
      </c>
      <c r="H181" s="89" t="s">
        <v>58</v>
      </c>
      <c r="I181" s="3"/>
      <c r="J181" s="3"/>
      <c r="K181" s="3"/>
      <c r="L181" s="3"/>
      <c r="M181" s="3"/>
      <c r="N181" s="3"/>
    </row>
    <row r="182" spans="1:14" x14ac:dyDescent="0.45">
      <c r="A182" s="89">
        <v>61</v>
      </c>
      <c r="B182" s="89" t="s">
        <v>82</v>
      </c>
      <c r="C182" s="89" t="s">
        <v>190</v>
      </c>
      <c r="D182" s="89" t="s">
        <v>41</v>
      </c>
      <c r="E182" s="89" t="s">
        <v>40</v>
      </c>
      <c r="F182" s="89" t="s">
        <v>1954</v>
      </c>
      <c r="G182" s="89" t="s">
        <v>7</v>
      </c>
      <c r="H182" s="89" t="s">
        <v>58</v>
      </c>
      <c r="I182" s="3"/>
      <c r="J182" s="3"/>
      <c r="K182" s="3"/>
      <c r="L182" s="3"/>
      <c r="M182" s="3"/>
      <c r="N182" s="3"/>
    </row>
    <row r="183" spans="1:14" x14ac:dyDescent="0.45">
      <c r="A183" s="89">
        <v>62</v>
      </c>
      <c r="B183" s="89" t="s">
        <v>82</v>
      </c>
      <c r="C183" s="89" t="s">
        <v>144</v>
      </c>
      <c r="D183" s="89" t="s">
        <v>41</v>
      </c>
      <c r="E183" s="89" t="s">
        <v>61</v>
      </c>
      <c r="F183" s="89" t="s">
        <v>1955</v>
      </c>
      <c r="G183" s="89" t="s">
        <v>351</v>
      </c>
      <c r="H183" s="89" t="s">
        <v>58</v>
      </c>
      <c r="I183" s="3"/>
      <c r="J183" s="3"/>
      <c r="K183" s="3"/>
      <c r="L183" s="3"/>
      <c r="M183" s="3"/>
      <c r="N183" s="3"/>
    </row>
    <row r="184" spans="1:14" x14ac:dyDescent="0.45">
      <c r="A184" s="89">
        <v>63</v>
      </c>
      <c r="B184" s="89" t="s">
        <v>38</v>
      </c>
      <c r="C184" s="89" t="s">
        <v>222</v>
      </c>
      <c r="D184" s="89" t="s">
        <v>39</v>
      </c>
      <c r="E184" s="89" t="s">
        <v>43</v>
      </c>
      <c r="F184" s="89" t="s">
        <v>1956</v>
      </c>
      <c r="G184" s="89" t="s">
        <v>221</v>
      </c>
      <c r="H184" s="89" t="s">
        <v>58</v>
      </c>
      <c r="I184" s="3"/>
      <c r="J184" s="3"/>
      <c r="K184" s="3"/>
      <c r="L184" s="3"/>
      <c r="M184" s="3"/>
      <c r="N184" s="3"/>
    </row>
    <row r="185" spans="1:14" x14ac:dyDescent="0.45">
      <c r="A185" s="89">
        <v>64</v>
      </c>
      <c r="B185" s="89" t="s">
        <v>82</v>
      </c>
      <c r="C185" s="89" t="s">
        <v>182</v>
      </c>
      <c r="D185" s="89" t="s">
        <v>41</v>
      </c>
      <c r="E185" s="89" t="s">
        <v>40</v>
      </c>
      <c r="F185" s="89" t="s">
        <v>1957</v>
      </c>
      <c r="G185" s="89" t="s">
        <v>7</v>
      </c>
      <c r="H185" s="89" t="s">
        <v>58</v>
      </c>
      <c r="I185" s="3"/>
      <c r="J185" s="3"/>
      <c r="K185" s="3"/>
      <c r="L185" s="3"/>
      <c r="M185" s="3"/>
      <c r="N185" s="3"/>
    </row>
    <row r="186" spans="1:14" x14ac:dyDescent="0.45">
      <c r="A186" s="89">
        <v>65</v>
      </c>
      <c r="B186" s="89" t="s">
        <v>59</v>
      </c>
      <c r="C186" s="89" t="s">
        <v>614</v>
      </c>
      <c r="D186" s="89" t="s">
        <v>39</v>
      </c>
      <c r="E186" s="89" t="s">
        <v>44</v>
      </c>
      <c r="F186" s="89" t="s">
        <v>1958</v>
      </c>
      <c r="G186" s="89" t="s">
        <v>556</v>
      </c>
      <c r="H186" s="89" t="s">
        <v>58</v>
      </c>
      <c r="I186" s="3"/>
      <c r="J186" s="3"/>
      <c r="K186" s="3"/>
      <c r="L186" s="3"/>
      <c r="M186" s="3"/>
      <c r="N186" s="3"/>
    </row>
    <row r="187" spans="1:14" x14ac:dyDescent="0.45">
      <c r="A187" s="89">
        <v>66</v>
      </c>
      <c r="B187" s="89" t="s">
        <v>82</v>
      </c>
      <c r="C187" s="89" t="s">
        <v>149</v>
      </c>
      <c r="D187" s="89" t="s">
        <v>41</v>
      </c>
      <c r="E187" s="89" t="s">
        <v>40</v>
      </c>
      <c r="F187" s="89" t="s">
        <v>1959</v>
      </c>
      <c r="G187" s="89" t="s">
        <v>51</v>
      </c>
      <c r="H187" s="89" t="s">
        <v>58</v>
      </c>
      <c r="I187" s="3"/>
      <c r="J187" s="3"/>
      <c r="K187" s="3"/>
      <c r="L187" s="3"/>
      <c r="M187" s="3"/>
      <c r="N187" s="3"/>
    </row>
    <row r="188" spans="1:14" x14ac:dyDescent="0.45">
      <c r="A188" s="89">
        <v>67</v>
      </c>
      <c r="B188" s="89" t="s">
        <v>82</v>
      </c>
      <c r="C188" s="89" t="s">
        <v>113</v>
      </c>
      <c r="D188" s="89" t="s">
        <v>41</v>
      </c>
      <c r="E188" s="89" t="s">
        <v>40</v>
      </c>
      <c r="F188" s="89" t="s">
        <v>1960</v>
      </c>
      <c r="G188" s="89" t="s">
        <v>292</v>
      </c>
      <c r="H188" s="89" t="s">
        <v>58</v>
      </c>
      <c r="I188" s="3"/>
      <c r="J188" s="3"/>
      <c r="K188" s="3"/>
      <c r="L188" s="3"/>
      <c r="M188" s="3"/>
      <c r="N188" s="3"/>
    </row>
    <row r="189" spans="1:14" x14ac:dyDescent="0.45">
      <c r="A189" s="89">
        <v>68</v>
      </c>
      <c r="B189" s="89" t="s">
        <v>82</v>
      </c>
      <c r="C189" s="89" t="s">
        <v>201</v>
      </c>
      <c r="D189" s="89" t="s">
        <v>39</v>
      </c>
      <c r="E189" s="89" t="s">
        <v>43</v>
      </c>
      <c r="F189" s="89" t="s">
        <v>1961</v>
      </c>
      <c r="G189" s="89" t="s">
        <v>51</v>
      </c>
      <c r="H189" s="89" t="s">
        <v>58</v>
      </c>
      <c r="I189" s="3"/>
      <c r="J189" s="3"/>
      <c r="K189" s="3"/>
      <c r="L189" s="3"/>
      <c r="M189" s="3"/>
      <c r="N189" s="3"/>
    </row>
    <row r="190" spans="1:14" x14ac:dyDescent="0.45">
      <c r="A190" s="89">
        <v>69</v>
      </c>
      <c r="B190" s="89" t="s">
        <v>82</v>
      </c>
      <c r="C190" s="89" t="s">
        <v>427</v>
      </c>
      <c r="D190" s="89" t="s">
        <v>41</v>
      </c>
      <c r="E190" s="89" t="s">
        <v>40</v>
      </c>
      <c r="F190" s="89" t="s">
        <v>1962</v>
      </c>
      <c r="G190" s="89" t="s">
        <v>51</v>
      </c>
      <c r="H190" s="89" t="s">
        <v>58</v>
      </c>
      <c r="I190" s="3"/>
      <c r="J190" s="3"/>
      <c r="K190" s="3"/>
      <c r="L190" s="3"/>
      <c r="M190" s="3"/>
      <c r="N190" s="3"/>
    </row>
    <row r="191" spans="1:14" x14ac:dyDescent="0.45">
      <c r="A191" s="89">
        <v>70</v>
      </c>
      <c r="B191" s="89" t="s">
        <v>82</v>
      </c>
      <c r="C191" s="89" t="s">
        <v>265</v>
      </c>
      <c r="D191" s="89" t="s">
        <v>41</v>
      </c>
      <c r="E191" s="89" t="s">
        <v>266</v>
      </c>
      <c r="F191" s="89" t="s">
        <v>1963</v>
      </c>
      <c r="G191" s="89" t="s">
        <v>221</v>
      </c>
      <c r="H191" s="89" t="s">
        <v>58</v>
      </c>
      <c r="I191" s="3"/>
      <c r="J191" s="3"/>
      <c r="K191" s="3"/>
      <c r="L191" s="3"/>
      <c r="M191" s="3"/>
      <c r="N191" s="3"/>
    </row>
    <row r="192" spans="1:14" x14ac:dyDescent="0.45">
      <c r="A192" s="89">
        <v>71</v>
      </c>
      <c r="B192" s="89" t="s">
        <v>82</v>
      </c>
      <c r="C192" s="89" t="s">
        <v>128</v>
      </c>
      <c r="D192" s="89" t="s">
        <v>39</v>
      </c>
      <c r="E192" s="89" t="s">
        <v>40</v>
      </c>
      <c r="F192" s="89" t="s">
        <v>1964</v>
      </c>
      <c r="G192" s="89" t="s">
        <v>7</v>
      </c>
      <c r="H192" s="89" t="s">
        <v>58</v>
      </c>
      <c r="I192" s="3"/>
      <c r="J192" s="3"/>
      <c r="K192" s="3"/>
      <c r="L192" s="3"/>
      <c r="M192" s="3"/>
      <c r="N192" s="3"/>
    </row>
    <row r="193" spans="1:14" x14ac:dyDescent="0.45">
      <c r="A193" s="89">
        <v>72</v>
      </c>
      <c r="B193" s="89" t="s">
        <v>82</v>
      </c>
      <c r="C193" s="89" t="s">
        <v>236</v>
      </c>
      <c r="D193" s="89" t="s">
        <v>41</v>
      </c>
      <c r="E193" s="89" t="s">
        <v>43</v>
      </c>
      <c r="F193" s="89" t="s">
        <v>1965</v>
      </c>
      <c r="G193" s="89" t="s">
        <v>221</v>
      </c>
      <c r="H193" s="89" t="s">
        <v>58</v>
      </c>
      <c r="I193" s="3"/>
      <c r="J193" s="3"/>
      <c r="K193" s="3"/>
      <c r="L193" s="3"/>
      <c r="M193" s="3"/>
      <c r="N193" s="3"/>
    </row>
    <row r="194" spans="1:14" x14ac:dyDescent="0.45">
      <c r="A194" s="89">
        <v>73</v>
      </c>
      <c r="B194" s="89" t="s">
        <v>82</v>
      </c>
      <c r="C194" s="89" t="s">
        <v>225</v>
      </c>
      <c r="D194" s="89" t="s">
        <v>39</v>
      </c>
      <c r="E194" s="89" t="s">
        <v>40</v>
      </c>
      <c r="F194" s="89" t="s">
        <v>1966</v>
      </c>
      <c r="G194" s="89" t="s">
        <v>7</v>
      </c>
      <c r="H194" s="89" t="s">
        <v>58</v>
      </c>
      <c r="I194" s="3"/>
      <c r="J194" s="3"/>
      <c r="K194" s="3"/>
      <c r="L194" s="3"/>
      <c r="M194" s="3"/>
      <c r="N194" s="3"/>
    </row>
    <row r="195" spans="1:14" x14ac:dyDescent="0.45">
      <c r="A195" s="89">
        <v>74</v>
      </c>
      <c r="B195" s="89" t="s">
        <v>82</v>
      </c>
      <c r="C195" s="89" t="s">
        <v>118</v>
      </c>
      <c r="D195" s="89" t="s">
        <v>41</v>
      </c>
      <c r="E195" s="89" t="s">
        <v>43</v>
      </c>
      <c r="F195" s="89" t="s">
        <v>1967</v>
      </c>
      <c r="G195" s="89" t="s">
        <v>465</v>
      </c>
      <c r="H195" s="89" t="s">
        <v>58</v>
      </c>
      <c r="I195" s="3"/>
      <c r="J195" s="3"/>
      <c r="K195" s="3"/>
      <c r="L195" s="3"/>
      <c r="M195" s="3"/>
      <c r="N195" s="3"/>
    </row>
    <row r="196" spans="1:14" x14ac:dyDescent="0.45">
      <c r="A196" s="89">
        <v>75</v>
      </c>
      <c r="B196" s="89" t="s">
        <v>82</v>
      </c>
      <c r="C196" s="89" t="s">
        <v>252</v>
      </c>
      <c r="D196" s="89" t="s">
        <v>39</v>
      </c>
      <c r="E196" s="89" t="s">
        <v>43</v>
      </c>
      <c r="F196" s="89" t="s">
        <v>1968</v>
      </c>
      <c r="G196" s="89" t="s">
        <v>221</v>
      </c>
      <c r="H196" s="89" t="s">
        <v>58</v>
      </c>
      <c r="I196" s="3"/>
      <c r="J196" s="3"/>
      <c r="K196" s="3"/>
      <c r="L196" s="3"/>
      <c r="M196" s="3"/>
      <c r="N196" s="3"/>
    </row>
    <row r="197" spans="1:14" x14ac:dyDescent="0.45">
      <c r="A197" s="89">
        <v>76</v>
      </c>
      <c r="B197" s="89" t="s">
        <v>82</v>
      </c>
      <c r="C197" s="89" t="s">
        <v>158</v>
      </c>
      <c r="D197" s="89" t="s">
        <v>39</v>
      </c>
      <c r="E197" s="89" t="s">
        <v>42</v>
      </c>
      <c r="F197" s="89" t="s">
        <v>1969</v>
      </c>
      <c r="G197" s="89" t="s">
        <v>465</v>
      </c>
      <c r="H197" s="89" t="s">
        <v>58</v>
      </c>
      <c r="I197" s="3"/>
      <c r="J197" s="3"/>
      <c r="K197" s="3"/>
      <c r="L197" s="3"/>
      <c r="M197" s="3"/>
      <c r="N197" s="3"/>
    </row>
    <row r="198" spans="1:14" x14ac:dyDescent="0.45">
      <c r="A198" s="89">
        <v>77</v>
      </c>
      <c r="B198" s="89" t="s">
        <v>59</v>
      </c>
      <c r="C198" s="89" t="s">
        <v>73</v>
      </c>
      <c r="D198" s="89" t="s">
        <v>41</v>
      </c>
      <c r="E198" s="89" t="s">
        <v>40</v>
      </c>
      <c r="F198" s="89" t="s">
        <v>1970</v>
      </c>
      <c r="G198" s="89" t="s">
        <v>292</v>
      </c>
      <c r="H198" s="89" t="s">
        <v>58</v>
      </c>
      <c r="I198" s="3"/>
      <c r="J198" s="3"/>
      <c r="K198" s="3"/>
      <c r="L198" s="3"/>
      <c r="M198" s="3"/>
      <c r="N198" s="3"/>
    </row>
    <row r="199" spans="1:14" x14ac:dyDescent="0.45">
      <c r="A199" s="89">
        <v>78</v>
      </c>
      <c r="B199" s="89" t="s">
        <v>82</v>
      </c>
      <c r="C199" s="89" t="s">
        <v>157</v>
      </c>
      <c r="D199" s="89" t="s">
        <v>39</v>
      </c>
      <c r="E199" s="89" t="s">
        <v>40</v>
      </c>
      <c r="F199" s="89" t="s">
        <v>1971</v>
      </c>
      <c r="G199" s="89" t="s">
        <v>609</v>
      </c>
      <c r="H199" s="89" t="s">
        <v>58</v>
      </c>
      <c r="I199" s="3"/>
      <c r="J199" s="3"/>
      <c r="K199" s="3"/>
      <c r="L199" s="3"/>
      <c r="M199" s="3"/>
      <c r="N199" s="3"/>
    </row>
    <row r="200" spans="1:14" x14ac:dyDescent="0.45">
      <c r="A200" s="89">
        <v>79</v>
      </c>
      <c r="B200" s="89" t="s">
        <v>59</v>
      </c>
      <c r="C200" s="89" t="s">
        <v>557</v>
      </c>
      <c r="D200" s="89" t="s">
        <v>41</v>
      </c>
      <c r="E200" s="89" t="s">
        <v>43</v>
      </c>
      <c r="F200" s="89" t="s">
        <v>1972</v>
      </c>
      <c r="G200" s="89" t="s">
        <v>556</v>
      </c>
      <c r="H200" s="89" t="s">
        <v>58</v>
      </c>
      <c r="I200" s="3"/>
      <c r="J200" s="3"/>
      <c r="K200" s="3"/>
      <c r="L200" s="3"/>
      <c r="M200" s="3"/>
      <c r="N200" s="3"/>
    </row>
    <row r="201" spans="1:14" x14ac:dyDescent="0.45">
      <c r="A201" s="89">
        <v>80</v>
      </c>
      <c r="B201" s="89" t="s">
        <v>82</v>
      </c>
      <c r="C201" s="89" t="s">
        <v>154</v>
      </c>
      <c r="D201" s="89" t="s">
        <v>41</v>
      </c>
      <c r="E201" s="89" t="s">
        <v>44</v>
      </c>
      <c r="F201" s="89" t="s">
        <v>1973</v>
      </c>
      <c r="G201" s="89" t="s">
        <v>7</v>
      </c>
      <c r="H201" s="89" t="s">
        <v>58</v>
      </c>
      <c r="I201" s="3"/>
      <c r="J201" s="3"/>
      <c r="K201" s="3"/>
      <c r="L201" s="3"/>
      <c r="M201" s="3"/>
      <c r="N201" s="3"/>
    </row>
    <row r="202" spans="1:14" x14ac:dyDescent="0.45">
      <c r="A202" s="89">
        <v>81</v>
      </c>
      <c r="B202" s="89" t="s">
        <v>82</v>
      </c>
      <c r="C202" s="89" t="s">
        <v>197</v>
      </c>
      <c r="D202" s="89" t="s">
        <v>41</v>
      </c>
      <c r="E202" s="89" t="s">
        <v>40</v>
      </c>
      <c r="F202" s="89" t="s">
        <v>1974</v>
      </c>
      <c r="G202" s="89" t="s">
        <v>51</v>
      </c>
      <c r="H202" s="89" t="s">
        <v>58</v>
      </c>
      <c r="I202" s="3"/>
      <c r="J202" s="3"/>
      <c r="K202" s="3"/>
      <c r="L202" s="3"/>
      <c r="M202" s="3"/>
      <c r="N202" s="3"/>
    </row>
    <row r="203" spans="1:14" x14ac:dyDescent="0.45">
      <c r="A203" s="89">
        <v>82</v>
      </c>
      <c r="B203" s="89" t="s">
        <v>82</v>
      </c>
      <c r="C203" s="89" t="s">
        <v>218</v>
      </c>
      <c r="D203" s="89" t="s">
        <v>41</v>
      </c>
      <c r="E203" s="89" t="s">
        <v>43</v>
      </c>
      <c r="F203" s="89" t="s">
        <v>1975</v>
      </c>
      <c r="G203" s="89" t="s">
        <v>51</v>
      </c>
      <c r="H203" s="89" t="s">
        <v>58</v>
      </c>
      <c r="I203" s="3"/>
      <c r="J203" s="3"/>
      <c r="K203" s="3"/>
      <c r="L203" s="3"/>
      <c r="M203" s="3"/>
      <c r="N203" s="3"/>
    </row>
    <row r="204" spans="1:14" x14ac:dyDescent="0.45">
      <c r="A204" s="89">
        <v>83</v>
      </c>
      <c r="B204" s="89" t="s">
        <v>82</v>
      </c>
      <c r="C204" s="89" t="s">
        <v>129</v>
      </c>
      <c r="D204" s="89" t="s">
        <v>39</v>
      </c>
      <c r="E204" s="89" t="s">
        <v>43</v>
      </c>
      <c r="F204" s="89" t="s">
        <v>1976</v>
      </c>
      <c r="G204" s="89" t="s">
        <v>7</v>
      </c>
      <c r="H204" s="89" t="s">
        <v>58</v>
      </c>
      <c r="I204" s="3"/>
      <c r="J204" s="3"/>
      <c r="K204" s="3"/>
      <c r="L204" s="3"/>
      <c r="M204" s="3"/>
      <c r="N204" s="3"/>
    </row>
    <row r="205" spans="1:14" x14ac:dyDescent="0.45">
      <c r="A205" s="89">
        <v>84</v>
      </c>
      <c r="B205" s="89" t="s">
        <v>59</v>
      </c>
      <c r="C205" s="89" t="s">
        <v>263</v>
      </c>
      <c r="D205" s="89" t="s">
        <v>41</v>
      </c>
      <c r="E205" s="89" t="s">
        <v>60</v>
      </c>
      <c r="F205" s="89" t="s">
        <v>1977</v>
      </c>
      <c r="G205" s="89" t="s">
        <v>51</v>
      </c>
      <c r="H205" s="89" t="s">
        <v>58</v>
      </c>
      <c r="I205" s="3"/>
      <c r="J205" s="3"/>
      <c r="K205" s="3"/>
      <c r="L205" s="3"/>
      <c r="M205" s="3"/>
      <c r="N205" s="3"/>
    </row>
    <row r="206" spans="1:14" x14ac:dyDescent="0.45">
      <c r="A206" s="89">
        <v>85</v>
      </c>
      <c r="B206" s="89" t="s">
        <v>82</v>
      </c>
      <c r="C206" s="89" t="s">
        <v>195</v>
      </c>
      <c r="D206" s="89" t="s">
        <v>41</v>
      </c>
      <c r="E206" s="89" t="s">
        <v>43</v>
      </c>
      <c r="F206" s="89" t="s">
        <v>1978</v>
      </c>
      <c r="G206" s="89" t="s">
        <v>51</v>
      </c>
      <c r="H206" s="89" t="s">
        <v>58</v>
      </c>
      <c r="I206" s="3"/>
      <c r="J206" s="3"/>
      <c r="K206" s="3"/>
      <c r="L206" s="3"/>
      <c r="M206" s="3"/>
      <c r="N206" s="3"/>
    </row>
    <row r="207" spans="1:14" x14ac:dyDescent="0.45">
      <c r="A207" s="89">
        <v>86</v>
      </c>
      <c r="B207" s="89" t="s">
        <v>82</v>
      </c>
      <c r="C207" s="89" t="s">
        <v>175</v>
      </c>
      <c r="D207" s="89" t="s">
        <v>41</v>
      </c>
      <c r="E207" s="89" t="s">
        <v>44</v>
      </c>
      <c r="F207" s="89" t="s">
        <v>1979</v>
      </c>
      <c r="G207" s="89" t="s">
        <v>7</v>
      </c>
      <c r="H207" s="89" t="s">
        <v>58</v>
      </c>
      <c r="I207" s="3"/>
      <c r="J207" s="3"/>
      <c r="K207" s="3"/>
      <c r="L207" s="3"/>
      <c r="M207" s="3"/>
      <c r="N207" s="3"/>
    </row>
    <row r="208" spans="1:14" x14ac:dyDescent="0.45">
      <c r="A208" s="89">
        <v>87</v>
      </c>
      <c r="B208" s="89" t="s">
        <v>82</v>
      </c>
      <c r="C208" s="89" t="s">
        <v>379</v>
      </c>
      <c r="D208" s="89" t="s">
        <v>41</v>
      </c>
      <c r="E208" s="89" t="s">
        <v>61</v>
      </c>
      <c r="F208" s="89" t="s">
        <v>1980</v>
      </c>
      <c r="G208" s="89" t="s">
        <v>351</v>
      </c>
      <c r="H208" s="89" t="s">
        <v>58</v>
      </c>
      <c r="I208" s="3"/>
      <c r="J208" s="3"/>
      <c r="K208" s="3"/>
      <c r="L208" s="3"/>
      <c r="M208" s="3"/>
      <c r="N208" s="3"/>
    </row>
    <row r="209" spans="1:14" x14ac:dyDescent="0.45">
      <c r="A209" s="89">
        <v>88</v>
      </c>
      <c r="B209" s="89" t="s">
        <v>82</v>
      </c>
      <c r="C209" s="89" t="s">
        <v>888</v>
      </c>
      <c r="D209" s="89" t="s">
        <v>41</v>
      </c>
      <c r="E209" s="89" t="s">
        <v>44</v>
      </c>
      <c r="F209" s="89" t="s">
        <v>1981</v>
      </c>
      <c r="G209" s="89" t="s">
        <v>465</v>
      </c>
      <c r="H209" s="89" t="s">
        <v>58</v>
      </c>
      <c r="I209" s="3"/>
      <c r="J209" s="3"/>
      <c r="K209" s="3"/>
      <c r="L209" s="3"/>
      <c r="M209" s="3"/>
      <c r="N209" s="3"/>
    </row>
    <row r="210" spans="1:14" x14ac:dyDescent="0.45">
      <c r="A210" s="89">
        <v>89</v>
      </c>
      <c r="B210" s="89" t="s">
        <v>82</v>
      </c>
      <c r="C210" s="89" t="s">
        <v>993</v>
      </c>
      <c r="D210" s="89" t="s">
        <v>41</v>
      </c>
      <c r="E210" s="89" t="s">
        <v>43</v>
      </c>
      <c r="F210" s="89" t="s">
        <v>1982</v>
      </c>
      <c r="G210" s="89" t="s">
        <v>51</v>
      </c>
      <c r="H210" s="89" t="s">
        <v>58</v>
      </c>
      <c r="I210" s="3"/>
      <c r="J210" s="3"/>
      <c r="K210" s="3"/>
      <c r="L210" s="3"/>
      <c r="M210" s="3"/>
      <c r="N210" s="3"/>
    </row>
    <row r="211" spans="1:14" x14ac:dyDescent="0.45">
      <c r="A211" s="89">
        <v>90</v>
      </c>
      <c r="B211" s="89" t="s">
        <v>59</v>
      </c>
      <c r="C211" s="89" t="s">
        <v>165</v>
      </c>
      <c r="D211" s="89" t="s">
        <v>41</v>
      </c>
      <c r="E211" s="89" t="s">
        <v>43</v>
      </c>
      <c r="F211" s="89" t="s">
        <v>1983</v>
      </c>
      <c r="G211" s="89" t="s">
        <v>51</v>
      </c>
      <c r="H211" s="89" t="s">
        <v>58</v>
      </c>
      <c r="I211" s="3"/>
      <c r="J211" s="3"/>
      <c r="K211" s="3"/>
      <c r="L211" s="3"/>
      <c r="M211" s="3"/>
      <c r="N211" s="3"/>
    </row>
    <row r="212" spans="1:14" x14ac:dyDescent="0.45">
      <c r="H212" s="3"/>
      <c r="I212" s="3"/>
      <c r="J212" s="3"/>
      <c r="K212" s="3"/>
      <c r="L212" s="3"/>
      <c r="M212" s="3"/>
      <c r="N212" s="3"/>
    </row>
    <row r="213" spans="1:14" x14ac:dyDescent="0.45">
      <c r="H213" s="3"/>
      <c r="I213" s="3"/>
      <c r="J213" s="3"/>
      <c r="K213" s="3"/>
      <c r="L213" s="3"/>
      <c r="M213" s="3"/>
      <c r="N213" s="3"/>
    </row>
    <row r="214" spans="1:14" x14ac:dyDescent="0.45">
      <c r="H214" s="3"/>
      <c r="I214" s="3"/>
      <c r="J214" s="3"/>
      <c r="K214" s="3"/>
      <c r="L214" s="3"/>
      <c r="M214" s="3"/>
      <c r="N214" s="3"/>
    </row>
    <row r="215" spans="1:14" x14ac:dyDescent="0.45">
      <c r="H215" s="3"/>
      <c r="I215" s="3"/>
      <c r="J215" s="3"/>
      <c r="K215" s="3"/>
      <c r="L215" s="3"/>
      <c r="M215" s="3"/>
      <c r="N215" s="3"/>
    </row>
  </sheetData>
  <mergeCells count="4">
    <mergeCell ref="A120:G120"/>
    <mergeCell ref="A1:G1"/>
    <mergeCell ref="A2:G2"/>
    <mergeCell ref="J12:J19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14B1-CA25-4EB2-A908-DD47D46660C6}">
  <dimension ref="A1:Q171"/>
  <sheetViews>
    <sheetView workbookViewId="0">
      <selection activeCell="M4" sqref="M4"/>
    </sheetView>
  </sheetViews>
  <sheetFormatPr defaultRowHeight="18" x14ac:dyDescent="0.45"/>
  <cols>
    <col min="1" max="1" width="6.09765625" style="8" customWidth="1"/>
    <col min="2" max="3" width="8.796875" style="8"/>
    <col min="4" max="4" width="8.5" style="8" customWidth="1"/>
    <col min="5" max="5" width="7.5" style="8" customWidth="1"/>
    <col min="6" max="6" width="8.796875" style="8"/>
    <col min="7" max="7" width="7.3984375" style="8" customWidth="1"/>
    <col min="8" max="8" width="8.796875" style="8"/>
    <col min="9" max="9" width="8.09765625" style="8" customWidth="1"/>
    <col min="10" max="10" width="10.59765625" style="8" customWidth="1"/>
    <col min="11" max="11" width="5.19921875" style="8" customWidth="1"/>
    <col min="13" max="13" width="24.296875" customWidth="1"/>
    <col min="14" max="14" width="0.8984375" customWidth="1"/>
    <col min="15" max="15" width="27" customWidth="1"/>
    <col min="16" max="16" width="1.09765625" customWidth="1"/>
    <col min="17" max="17" width="28.796875" customWidth="1"/>
  </cols>
  <sheetData>
    <row r="1" spans="1:17" ht="21.6" thickBot="1" x14ac:dyDescent="0.5">
      <c r="A1" s="130" t="s">
        <v>2234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7" ht="7.8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7" x14ac:dyDescent="0.45">
      <c r="A3" s="11"/>
      <c r="B3" s="12" t="s">
        <v>9</v>
      </c>
      <c r="C3" s="133" t="s">
        <v>2235</v>
      </c>
      <c r="D3" s="134"/>
      <c r="E3" s="11"/>
      <c r="F3" s="12" t="s">
        <v>10</v>
      </c>
      <c r="G3" s="11"/>
      <c r="H3" s="96" t="s">
        <v>289</v>
      </c>
      <c r="I3" s="13"/>
      <c r="J3" s="11"/>
      <c r="K3" s="11"/>
    </row>
    <row r="4" spans="1:17" x14ac:dyDescent="0.45">
      <c r="A4" s="11"/>
      <c r="B4" s="12" t="s">
        <v>11</v>
      </c>
      <c r="C4" s="135" t="s">
        <v>56</v>
      </c>
      <c r="D4" s="124"/>
      <c r="E4" s="11"/>
      <c r="F4" s="12" t="s">
        <v>12</v>
      </c>
      <c r="G4" s="11"/>
      <c r="H4" s="97" t="s">
        <v>1984</v>
      </c>
      <c r="I4" s="95"/>
      <c r="J4" s="11"/>
      <c r="K4" s="11"/>
    </row>
    <row r="5" spans="1:17" x14ac:dyDescent="0.45">
      <c r="A5" s="11"/>
      <c r="B5" s="12" t="s">
        <v>13</v>
      </c>
      <c r="C5" s="135" t="s">
        <v>14</v>
      </c>
      <c r="D5" s="124"/>
      <c r="E5" s="11"/>
      <c r="F5" s="12" t="s">
        <v>15</v>
      </c>
      <c r="G5" s="11"/>
      <c r="H5" s="96" t="s">
        <v>16</v>
      </c>
      <c r="I5" s="11"/>
      <c r="J5" s="11"/>
      <c r="K5" s="11"/>
    </row>
    <row r="6" spans="1:17" ht="6.6" customHeight="1" x14ac:dyDescent="0.4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7" ht="15" customHeight="1" x14ac:dyDescent="0.45">
      <c r="A7" s="11"/>
      <c r="B7" s="14" t="s">
        <v>17</v>
      </c>
      <c r="C7" s="15" t="s">
        <v>18</v>
      </c>
      <c r="D7" s="15" t="s">
        <v>19</v>
      </c>
      <c r="E7" s="14" t="s">
        <v>20</v>
      </c>
      <c r="F7" s="14" t="s">
        <v>21</v>
      </c>
      <c r="G7" s="15" t="s">
        <v>22</v>
      </c>
      <c r="H7" s="14" t="s">
        <v>23</v>
      </c>
      <c r="I7" s="11"/>
      <c r="J7" s="11"/>
      <c r="K7" s="11"/>
    </row>
    <row r="8" spans="1:17" ht="15" customHeight="1" x14ac:dyDescent="0.45">
      <c r="A8" s="11"/>
      <c r="B8" s="16" t="s">
        <v>24</v>
      </c>
      <c r="C8" s="17">
        <v>13</v>
      </c>
      <c r="D8" s="17">
        <v>133</v>
      </c>
      <c r="E8" s="18">
        <v>97</v>
      </c>
      <c r="F8" s="18">
        <v>14</v>
      </c>
      <c r="G8" s="17">
        <v>111</v>
      </c>
      <c r="H8" s="19">
        <v>83.5</v>
      </c>
      <c r="I8" s="11"/>
      <c r="J8" s="11"/>
      <c r="K8" s="11"/>
    </row>
    <row r="9" spans="1:17" ht="15" customHeight="1" x14ac:dyDescent="0.45">
      <c r="A9" s="11"/>
      <c r="B9" s="16" t="s">
        <v>79</v>
      </c>
      <c r="C9" s="17">
        <v>5</v>
      </c>
      <c r="D9" s="17">
        <v>42</v>
      </c>
      <c r="E9" s="18">
        <v>17</v>
      </c>
      <c r="F9" s="18">
        <v>7</v>
      </c>
      <c r="G9" s="17">
        <v>24</v>
      </c>
      <c r="H9" s="19">
        <v>57.1</v>
      </c>
      <c r="I9" s="11"/>
      <c r="J9" s="11"/>
      <c r="K9" s="11"/>
    </row>
    <row r="10" spans="1:17" ht="15" customHeight="1" x14ac:dyDescent="0.45">
      <c r="A10" s="11"/>
      <c r="B10" s="16" t="s">
        <v>25</v>
      </c>
      <c r="C10" s="18">
        <f>SUM(C8:C9)</f>
        <v>18</v>
      </c>
      <c r="D10" s="18">
        <f>SUM(D8:D9)</f>
        <v>175</v>
      </c>
      <c r="E10" s="18">
        <f>SUM(E8:E9)</f>
        <v>114</v>
      </c>
      <c r="F10" s="18">
        <f>SUM(F8:F9)</f>
        <v>21</v>
      </c>
      <c r="G10" s="18">
        <f>SUM(G8:G9)</f>
        <v>135</v>
      </c>
      <c r="H10" s="19">
        <v>77.099999999999994</v>
      </c>
      <c r="I10" s="11"/>
      <c r="J10" s="11"/>
      <c r="K10" s="11"/>
    </row>
    <row r="11" spans="1:17" ht="12" customHeight="1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7" x14ac:dyDescent="0.45">
      <c r="A12" s="20" t="s">
        <v>26</v>
      </c>
      <c r="B12" s="20" t="s">
        <v>27</v>
      </c>
      <c r="C12" s="20" t="s">
        <v>28</v>
      </c>
      <c r="D12" s="20" t="s">
        <v>29</v>
      </c>
      <c r="E12" s="20" t="s">
        <v>30</v>
      </c>
      <c r="F12" s="20" t="s">
        <v>31</v>
      </c>
      <c r="G12" s="20" t="s">
        <v>32</v>
      </c>
      <c r="H12" s="20" t="s">
        <v>33</v>
      </c>
      <c r="I12" s="21" t="s">
        <v>36</v>
      </c>
      <c r="J12" s="20" t="s">
        <v>34</v>
      </c>
      <c r="K12" s="20" t="s">
        <v>35</v>
      </c>
      <c r="M12" s="36" t="s">
        <v>2236</v>
      </c>
      <c r="N12" s="57"/>
      <c r="O12" s="8"/>
      <c r="P12" s="50"/>
      <c r="Q12" s="49" t="s">
        <v>2237</v>
      </c>
    </row>
    <row r="13" spans="1:17" ht="13.8" customHeight="1" x14ac:dyDescent="0.45">
      <c r="A13" s="7">
        <v>1</v>
      </c>
      <c r="B13" s="5" t="s">
        <v>297</v>
      </c>
      <c r="C13" s="5" t="s">
        <v>504</v>
      </c>
      <c r="D13" s="5" t="s">
        <v>41</v>
      </c>
      <c r="E13" s="5" t="s">
        <v>40</v>
      </c>
      <c r="F13" s="5" t="s">
        <v>1985</v>
      </c>
      <c r="G13" s="5" t="s">
        <v>1986</v>
      </c>
      <c r="H13" s="5" t="s">
        <v>1987</v>
      </c>
      <c r="I13" s="6" t="s">
        <v>81</v>
      </c>
      <c r="J13" s="5" t="s">
        <v>48</v>
      </c>
      <c r="K13" s="5" t="s">
        <v>58</v>
      </c>
      <c r="M13" s="36"/>
      <c r="N13" s="57"/>
      <c r="O13" s="41" t="s">
        <v>2238</v>
      </c>
      <c r="P13" s="51"/>
      <c r="Q13" s="39" t="s">
        <v>2239</v>
      </c>
    </row>
    <row r="14" spans="1:17" ht="13.8" customHeight="1" x14ac:dyDescent="0.45">
      <c r="A14" s="7">
        <v>2</v>
      </c>
      <c r="B14" s="5" t="s">
        <v>82</v>
      </c>
      <c r="C14" s="5" t="s">
        <v>243</v>
      </c>
      <c r="D14" s="5" t="s">
        <v>39</v>
      </c>
      <c r="E14" s="5" t="s">
        <v>43</v>
      </c>
      <c r="F14" s="5" t="s">
        <v>1988</v>
      </c>
      <c r="G14" s="5" t="s">
        <v>1989</v>
      </c>
      <c r="H14" s="5" t="s">
        <v>1990</v>
      </c>
      <c r="I14" s="6" t="s">
        <v>81</v>
      </c>
      <c r="J14" s="5" t="s">
        <v>221</v>
      </c>
      <c r="K14" s="5" t="s">
        <v>58</v>
      </c>
      <c r="M14" s="9"/>
      <c r="N14" s="50"/>
      <c r="O14" s="43" t="s">
        <v>2240</v>
      </c>
      <c r="P14" s="53"/>
      <c r="Q14" s="45" t="s">
        <v>2241</v>
      </c>
    </row>
    <row r="15" spans="1:17" ht="13.8" customHeight="1" x14ac:dyDescent="0.45">
      <c r="A15" s="7">
        <v>3</v>
      </c>
      <c r="B15" s="5" t="s">
        <v>297</v>
      </c>
      <c r="C15" s="5" t="s">
        <v>277</v>
      </c>
      <c r="D15" s="5" t="s">
        <v>41</v>
      </c>
      <c r="E15" s="5" t="s">
        <v>40</v>
      </c>
      <c r="F15" s="5" t="s">
        <v>1991</v>
      </c>
      <c r="G15" s="5" t="s">
        <v>1992</v>
      </c>
      <c r="H15" s="5" t="s">
        <v>1993</v>
      </c>
      <c r="I15" s="6" t="s">
        <v>81</v>
      </c>
      <c r="J15" s="5" t="s">
        <v>434</v>
      </c>
      <c r="K15" s="5" t="s">
        <v>58</v>
      </c>
      <c r="M15" s="9"/>
      <c r="N15" s="51"/>
      <c r="O15" s="41" t="s">
        <v>2242</v>
      </c>
      <c r="P15" s="54"/>
      <c r="Q15" s="67"/>
    </row>
    <row r="16" spans="1:17" ht="13.8" customHeight="1" x14ac:dyDescent="0.45">
      <c r="A16" s="7">
        <v>4</v>
      </c>
      <c r="B16" s="5" t="s">
        <v>82</v>
      </c>
      <c r="C16" s="5" t="s">
        <v>245</v>
      </c>
      <c r="D16" s="5" t="s">
        <v>41</v>
      </c>
      <c r="E16" s="5" t="s">
        <v>44</v>
      </c>
      <c r="F16" s="5" t="s">
        <v>1988</v>
      </c>
      <c r="G16" s="5" t="s">
        <v>1994</v>
      </c>
      <c r="H16" s="5" t="s">
        <v>1995</v>
      </c>
      <c r="I16" s="6" t="s">
        <v>81</v>
      </c>
      <c r="J16" s="5" t="s">
        <v>221</v>
      </c>
      <c r="K16" s="5" t="s">
        <v>58</v>
      </c>
      <c r="M16" s="48" t="s">
        <v>2243</v>
      </c>
      <c r="N16" s="54"/>
      <c r="O16" s="8"/>
      <c r="P16" s="56"/>
      <c r="Q16" s="41" t="s">
        <v>2244</v>
      </c>
    </row>
    <row r="17" spans="1:17" ht="13.8" customHeight="1" x14ac:dyDescent="0.45">
      <c r="A17" s="7">
        <v>5</v>
      </c>
      <c r="B17" s="5">
        <v>2025</v>
      </c>
      <c r="C17" s="5" t="s">
        <v>1996</v>
      </c>
      <c r="D17" s="5" t="s">
        <v>39</v>
      </c>
      <c r="E17" s="5" t="s">
        <v>40</v>
      </c>
      <c r="F17" s="5">
        <v>390.48700000000002</v>
      </c>
      <c r="G17" s="5">
        <v>5.2111000000000001</v>
      </c>
      <c r="H17" s="5">
        <v>1215.777</v>
      </c>
      <c r="I17" s="6" t="s">
        <v>37</v>
      </c>
      <c r="J17" s="5" t="s">
        <v>281</v>
      </c>
      <c r="K17" s="5">
        <v>1</v>
      </c>
      <c r="M17" s="98" t="s">
        <v>2245</v>
      </c>
      <c r="N17" s="54"/>
      <c r="O17" s="8"/>
      <c r="P17" s="57"/>
      <c r="Q17" s="66" t="s">
        <v>2246</v>
      </c>
    </row>
    <row r="18" spans="1:17" ht="13.8" customHeight="1" x14ac:dyDescent="0.45">
      <c r="A18" s="7">
        <v>6</v>
      </c>
      <c r="B18" s="5" t="s">
        <v>82</v>
      </c>
      <c r="C18" s="5" t="s">
        <v>145</v>
      </c>
      <c r="D18" s="5" t="s">
        <v>39</v>
      </c>
      <c r="E18" s="5" t="s">
        <v>40</v>
      </c>
      <c r="F18" s="5" t="s">
        <v>138</v>
      </c>
      <c r="G18" s="5" t="s">
        <v>1997</v>
      </c>
      <c r="H18" s="5" t="s">
        <v>1998</v>
      </c>
      <c r="I18" s="6" t="s">
        <v>81</v>
      </c>
      <c r="J18" s="5" t="s">
        <v>292</v>
      </c>
      <c r="K18" s="5" t="s">
        <v>58</v>
      </c>
      <c r="N18" s="54"/>
      <c r="O18" s="8"/>
      <c r="P18" s="57"/>
      <c r="Q18" s="41" t="s">
        <v>2247</v>
      </c>
    </row>
    <row r="19" spans="1:17" ht="13.8" customHeight="1" x14ac:dyDescent="0.45">
      <c r="A19" s="7">
        <v>7</v>
      </c>
      <c r="B19" s="5" t="s">
        <v>297</v>
      </c>
      <c r="C19" s="5" t="s">
        <v>1118</v>
      </c>
      <c r="D19" s="5" t="s">
        <v>41</v>
      </c>
      <c r="E19" s="5" t="s">
        <v>40</v>
      </c>
      <c r="F19" s="5" t="s">
        <v>138</v>
      </c>
      <c r="G19" s="5" t="s">
        <v>1999</v>
      </c>
      <c r="H19" s="5" t="s">
        <v>2000</v>
      </c>
      <c r="I19" s="6" t="s">
        <v>81</v>
      </c>
      <c r="J19" s="5" t="s">
        <v>292</v>
      </c>
      <c r="K19" s="5" t="s">
        <v>58</v>
      </c>
      <c r="M19" s="129"/>
      <c r="N19" s="54"/>
      <c r="O19" s="8"/>
      <c r="P19" s="57"/>
      <c r="Q19" s="67"/>
    </row>
    <row r="20" spans="1:17" ht="13.8" customHeight="1" x14ac:dyDescent="0.45">
      <c r="A20" s="7">
        <v>8</v>
      </c>
      <c r="B20" s="5" t="s">
        <v>297</v>
      </c>
      <c r="C20" s="5" t="s">
        <v>1074</v>
      </c>
      <c r="D20" s="5" t="s">
        <v>41</v>
      </c>
      <c r="E20" s="5" t="s">
        <v>43</v>
      </c>
      <c r="F20" s="5" t="s">
        <v>138</v>
      </c>
      <c r="G20" s="5" t="s">
        <v>2001</v>
      </c>
      <c r="H20" s="5" t="s">
        <v>2002</v>
      </c>
      <c r="I20" s="6" t="s">
        <v>81</v>
      </c>
      <c r="J20" s="5" t="s">
        <v>292</v>
      </c>
      <c r="K20" s="5" t="s">
        <v>58</v>
      </c>
      <c r="M20" s="129"/>
      <c r="N20" s="54"/>
      <c r="O20" s="8"/>
      <c r="P20" s="50"/>
      <c r="Q20" s="39" t="s">
        <v>2248</v>
      </c>
    </row>
    <row r="21" spans="1:17" ht="13.8" customHeight="1" x14ac:dyDescent="0.45">
      <c r="A21" s="7">
        <v>9</v>
      </c>
      <c r="B21" s="5" t="s">
        <v>38</v>
      </c>
      <c r="C21" s="5" t="s">
        <v>260</v>
      </c>
      <c r="D21" s="5" t="s">
        <v>39</v>
      </c>
      <c r="E21" s="5" t="s">
        <v>43</v>
      </c>
      <c r="F21" s="5" t="s">
        <v>1988</v>
      </c>
      <c r="G21" s="5" t="s">
        <v>2003</v>
      </c>
      <c r="H21" s="5" t="s">
        <v>2004</v>
      </c>
      <c r="I21" s="6" t="s">
        <v>81</v>
      </c>
      <c r="J21" s="5" t="s">
        <v>221</v>
      </c>
      <c r="K21" s="5" t="s">
        <v>58</v>
      </c>
      <c r="M21" s="129"/>
      <c r="N21" s="54"/>
      <c r="O21" s="8"/>
      <c r="P21" s="51"/>
      <c r="Q21" s="45" t="s">
        <v>2249</v>
      </c>
    </row>
    <row r="22" spans="1:17" ht="13.8" customHeight="1" x14ac:dyDescent="0.45">
      <c r="A22" s="7">
        <v>10</v>
      </c>
      <c r="B22" s="5" t="s">
        <v>82</v>
      </c>
      <c r="C22" s="5" t="s">
        <v>193</v>
      </c>
      <c r="D22" s="5" t="s">
        <v>41</v>
      </c>
      <c r="E22" s="5" t="s">
        <v>43</v>
      </c>
      <c r="F22" s="5" t="s">
        <v>134</v>
      </c>
      <c r="G22" s="5" t="s">
        <v>2005</v>
      </c>
      <c r="H22" s="5" t="s">
        <v>2006</v>
      </c>
      <c r="I22" s="6" t="s">
        <v>81</v>
      </c>
      <c r="J22" s="5" t="s">
        <v>51</v>
      </c>
      <c r="K22" s="5" t="s">
        <v>58</v>
      </c>
      <c r="M22" s="129"/>
      <c r="N22" s="56"/>
      <c r="O22" s="43" t="s">
        <v>2250</v>
      </c>
      <c r="P22" s="54"/>
      <c r="Q22" s="41" t="s">
        <v>2251</v>
      </c>
    </row>
    <row r="23" spans="1:17" ht="13.8" customHeight="1" x14ac:dyDescent="0.45">
      <c r="A23" s="7">
        <v>11</v>
      </c>
      <c r="B23" s="5" t="s">
        <v>82</v>
      </c>
      <c r="C23" s="5" t="s">
        <v>450</v>
      </c>
      <c r="D23" s="5" t="s">
        <v>39</v>
      </c>
      <c r="E23" s="5" t="s">
        <v>47</v>
      </c>
      <c r="F23" s="5" t="s">
        <v>138</v>
      </c>
      <c r="G23" s="5" t="s">
        <v>2007</v>
      </c>
      <c r="H23" s="5" t="s">
        <v>2008</v>
      </c>
      <c r="I23" s="6" t="s">
        <v>81</v>
      </c>
      <c r="J23" s="5" t="s">
        <v>292</v>
      </c>
      <c r="K23" s="5" t="s">
        <v>58</v>
      </c>
      <c r="M23" s="129"/>
      <c r="N23" s="57"/>
      <c r="O23" s="41" t="s">
        <v>295</v>
      </c>
      <c r="P23" s="54"/>
      <c r="Q23" s="67"/>
    </row>
    <row r="24" spans="1:17" ht="13.8" customHeight="1" x14ac:dyDescent="0.45">
      <c r="A24" s="7">
        <v>12</v>
      </c>
      <c r="B24" s="5" t="s">
        <v>297</v>
      </c>
      <c r="C24" s="5" t="s">
        <v>456</v>
      </c>
      <c r="D24" s="5" t="s">
        <v>41</v>
      </c>
      <c r="E24" s="5" t="s">
        <v>40</v>
      </c>
      <c r="F24" s="5" t="s">
        <v>1991</v>
      </c>
      <c r="G24" s="5" t="s">
        <v>2009</v>
      </c>
      <c r="H24" s="5" t="s">
        <v>2010</v>
      </c>
      <c r="I24" s="6" t="s">
        <v>81</v>
      </c>
      <c r="J24" s="5" t="s">
        <v>434</v>
      </c>
      <c r="K24" s="5" t="s">
        <v>58</v>
      </c>
      <c r="M24" s="129"/>
      <c r="N24" s="57"/>
      <c r="O24" s="41" t="s">
        <v>2252</v>
      </c>
      <c r="P24" s="56"/>
      <c r="Q24" s="39" t="s">
        <v>2253</v>
      </c>
    </row>
    <row r="25" spans="1:17" ht="13.8" customHeight="1" x14ac:dyDescent="0.45">
      <c r="A25" s="7">
        <v>13</v>
      </c>
      <c r="B25" s="5" t="s">
        <v>297</v>
      </c>
      <c r="C25" s="5" t="s">
        <v>286</v>
      </c>
      <c r="D25" s="5" t="s">
        <v>39</v>
      </c>
      <c r="E25" s="5" t="s">
        <v>43</v>
      </c>
      <c r="F25" s="5" t="s">
        <v>140</v>
      </c>
      <c r="G25" s="5" t="s">
        <v>2011</v>
      </c>
      <c r="H25" s="5" t="s">
        <v>2012</v>
      </c>
      <c r="I25" s="6" t="s">
        <v>81</v>
      </c>
      <c r="J25" s="5" t="s">
        <v>321</v>
      </c>
      <c r="K25" s="5" t="s">
        <v>58</v>
      </c>
      <c r="M25" s="129"/>
      <c r="N25" s="57"/>
      <c r="O25" s="8" t="s">
        <v>2254</v>
      </c>
      <c r="P25" s="57"/>
      <c r="Q25" s="45" t="s">
        <v>2255</v>
      </c>
    </row>
    <row r="26" spans="1:17" ht="13.8" customHeight="1" x14ac:dyDescent="0.45">
      <c r="A26" s="7">
        <v>14</v>
      </c>
      <c r="B26" s="5" t="s">
        <v>82</v>
      </c>
      <c r="C26" s="5" t="s">
        <v>175</v>
      </c>
      <c r="D26" s="5" t="s">
        <v>41</v>
      </c>
      <c r="E26" s="5" t="s">
        <v>44</v>
      </c>
      <c r="F26" s="5" t="s">
        <v>136</v>
      </c>
      <c r="G26" s="5" t="s">
        <v>2013</v>
      </c>
      <c r="H26" s="5" t="s">
        <v>2014</v>
      </c>
      <c r="I26" s="6" t="s">
        <v>81</v>
      </c>
      <c r="J26" s="5" t="s">
        <v>7</v>
      </c>
      <c r="K26" s="5" t="s">
        <v>58</v>
      </c>
      <c r="M26" s="129"/>
      <c r="N26" s="57"/>
      <c r="O26" s="8"/>
      <c r="P26" s="57"/>
      <c r="Q26" s="41" t="s">
        <v>2256</v>
      </c>
    </row>
    <row r="27" spans="1:17" ht="13.8" customHeight="1" x14ac:dyDescent="0.45">
      <c r="A27" s="7">
        <v>15</v>
      </c>
      <c r="B27" s="5" t="s">
        <v>82</v>
      </c>
      <c r="C27" s="5" t="s">
        <v>190</v>
      </c>
      <c r="D27" s="5" t="s">
        <v>41</v>
      </c>
      <c r="E27" s="5" t="s">
        <v>40</v>
      </c>
      <c r="F27" s="5" t="s">
        <v>136</v>
      </c>
      <c r="G27" s="5" t="s">
        <v>2015</v>
      </c>
      <c r="H27" s="5" t="s">
        <v>2016</v>
      </c>
      <c r="I27" s="6" t="s">
        <v>81</v>
      </c>
      <c r="J27" s="5" t="s">
        <v>7</v>
      </c>
      <c r="K27" s="5" t="s">
        <v>58</v>
      </c>
      <c r="M27" s="61"/>
      <c r="N27" s="67"/>
      <c r="O27" s="67"/>
      <c r="P27" s="67"/>
      <c r="Q27" s="67"/>
    </row>
    <row r="28" spans="1:17" ht="13.8" customHeight="1" x14ac:dyDescent="0.45">
      <c r="A28" s="7">
        <v>16</v>
      </c>
      <c r="B28" s="5" t="s">
        <v>82</v>
      </c>
      <c r="C28" s="5" t="s">
        <v>97</v>
      </c>
      <c r="D28" s="5" t="s">
        <v>41</v>
      </c>
      <c r="E28" s="5" t="s">
        <v>40</v>
      </c>
      <c r="F28" s="5" t="s">
        <v>138</v>
      </c>
      <c r="G28" s="5" t="s">
        <v>2017</v>
      </c>
      <c r="H28" s="5" t="s">
        <v>2018</v>
      </c>
      <c r="I28" s="6" t="s">
        <v>81</v>
      </c>
      <c r="J28" s="5" t="s">
        <v>292</v>
      </c>
      <c r="K28" s="5" t="s">
        <v>58</v>
      </c>
      <c r="M28" s="36" t="s">
        <v>2257</v>
      </c>
      <c r="N28" s="57"/>
      <c r="O28" s="8"/>
      <c r="P28" s="50"/>
      <c r="Q28" s="39"/>
    </row>
    <row r="29" spans="1:17" ht="13.8" customHeight="1" x14ac:dyDescent="0.45">
      <c r="A29" s="7">
        <v>17</v>
      </c>
      <c r="B29" s="5" t="s">
        <v>82</v>
      </c>
      <c r="C29" s="5" t="s">
        <v>379</v>
      </c>
      <c r="D29" s="5" t="s">
        <v>41</v>
      </c>
      <c r="E29" s="5" t="s">
        <v>61</v>
      </c>
      <c r="F29" s="5" t="s">
        <v>135</v>
      </c>
      <c r="G29" s="5" t="s">
        <v>2019</v>
      </c>
      <c r="H29" s="5" t="s">
        <v>2020</v>
      </c>
      <c r="I29" s="6" t="s">
        <v>81</v>
      </c>
      <c r="J29" s="5" t="s">
        <v>351</v>
      </c>
      <c r="K29" s="5" t="s">
        <v>58</v>
      </c>
      <c r="M29" s="36"/>
      <c r="N29" s="57"/>
      <c r="O29" s="8"/>
      <c r="P29" s="51"/>
      <c r="Q29" s="45"/>
    </row>
    <row r="30" spans="1:17" ht="13.8" customHeight="1" x14ac:dyDescent="0.45">
      <c r="A30" s="7">
        <v>18</v>
      </c>
      <c r="B30" s="5" t="s">
        <v>82</v>
      </c>
      <c r="C30" s="5" t="s">
        <v>144</v>
      </c>
      <c r="D30" s="5" t="s">
        <v>41</v>
      </c>
      <c r="E30" s="5" t="s">
        <v>61</v>
      </c>
      <c r="F30" s="5" t="s">
        <v>135</v>
      </c>
      <c r="G30" s="5" t="s">
        <v>2021</v>
      </c>
      <c r="H30" s="5" t="s">
        <v>2022</v>
      </c>
      <c r="I30" s="6" t="s">
        <v>81</v>
      </c>
      <c r="J30" s="5" t="s">
        <v>351</v>
      </c>
      <c r="K30" s="5" t="s">
        <v>58</v>
      </c>
      <c r="M30" s="9"/>
      <c r="N30" s="50"/>
      <c r="O30" s="43"/>
      <c r="P30" s="53"/>
      <c r="Q30" s="41"/>
    </row>
    <row r="31" spans="1:17" ht="13.8" customHeight="1" x14ac:dyDescent="0.45">
      <c r="A31" s="7">
        <v>19</v>
      </c>
      <c r="B31" s="5" t="s">
        <v>82</v>
      </c>
      <c r="C31" s="5" t="s">
        <v>115</v>
      </c>
      <c r="D31" s="5" t="s">
        <v>39</v>
      </c>
      <c r="E31" s="5" t="s">
        <v>45</v>
      </c>
      <c r="F31" s="5" t="s">
        <v>136</v>
      </c>
      <c r="G31" s="5" t="s">
        <v>2023</v>
      </c>
      <c r="H31" s="5" t="s">
        <v>2024</v>
      </c>
      <c r="I31" s="6" t="s">
        <v>81</v>
      </c>
      <c r="J31" s="5" t="s">
        <v>7</v>
      </c>
      <c r="K31" s="5" t="s">
        <v>58</v>
      </c>
      <c r="M31" s="9"/>
      <c r="N31" s="51"/>
      <c r="O31" s="41"/>
      <c r="P31" s="54"/>
      <c r="Q31" s="8"/>
    </row>
    <row r="32" spans="1:17" ht="13.8" customHeight="1" x14ac:dyDescent="0.45">
      <c r="A32" s="7">
        <v>20</v>
      </c>
      <c r="B32" s="5" t="s">
        <v>59</v>
      </c>
      <c r="C32" s="5" t="s">
        <v>557</v>
      </c>
      <c r="D32" s="5" t="s">
        <v>41</v>
      </c>
      <c r="E32" s="5" t="s">
        <v>43</v>
      </c>
      <c r="F32" s="5" t="s">
        <v>137</v>
      </c>
      <c r="G32" s="5" t="s">
        <v>1999</v>
      </c>
      <c r="H32" s="5" t="s">
        <v>2025</v>
      </c>
      <c r="I32" s="6" t="s">
        <v>81</v>
      </c>
      <c r="J32" s="5" t="s">
        <v>556</v>
      </c>
      <c r="K32" s="5" t="s">
        <v>58</v>
      </c>
      <c r="M32" s="9"/>
      <c r="N32" s="54"/>
      <c r="O32" s="8"/>
      <c r="P32" s="56"/>
      <c r="Q32" s="43"/>
    </row>
    <row r="33" spans="1:17" ht="13.8" customHeight="1" x14ac:dyDescent="0.45">
      <c r="A33" s="7">
        <v>21</v>
      </c>
      <c r="B33" s="5" t="s">
        <v>82</v>
      </c>
      <c r="C33" s="5" t="s">
        <v>157</v>
      </c>
      <c r="D33" s="5" t="s">
        <v>39</v>
      </c>
      <c r="E33" s="5" t="s">
        <v>40</v>
      </c>
      <c r="F33" s="5" t="s">
        <v>139</v>
      </c>
      <c r="G33" s="5" t="s">
        <v>2026</v>
      </c>
      <c r="H33" s="5" t="s">
        <v>2027</v>
      </c>
      <c r="I33" s="6" t="s">
        <v>81</v>
      </c>
      <c r="J33" s="5" t="s">
        <v>609</v>
      </c>
      <c r="K33" s="5" t="s">
        <v>58</v>
      </c>
      <c r="M33" s="9"/>
      <c r="N33" s="54"/>
      <c r="O33" s="8"/>
      <c r="P33" s="57"/>
      <c r="Q33" s="41"/>
    </row>
    <row r="34" spans="1:17" ht="13.8" customHeight="1" x14ac:dyDescent="0.45">
      <c r="A34" s="7">
        <v>22</v>
      </c>
      <c r="B34" s="5" t="s">
        <v>59</v>
      </c>
      <c r="C34" s="5" t="s">
        <v>226</v>
      </c>
      <c r="D34" s="5" t="s">
        <v>41</v>
      </c>
      <c r="E34" s="5" t="s">
        <v>40</v>
      </c>
      <c r="F34" s="5" t="s">
        <v>1988</v>
      </c>
      <c r="G34" s="5" t="s">
        <v>2028</v>
      </c>
      <c r="H34" s="5" t="s">
        <v>2029</v>
      </c>
      <c r="I34" s="6" t="s">
        <v>81</v>
      </c>
      <c r="J34" s="5" t="s">
        <v>221</v>
      </c>
      <c r="K34" s="5" t="s">
        <v>58</v>
      </c>
      <c r="M34" s="48"/>
      <c r="N34" s="54"/>
      <c r="O34" s="8"/>
      <c r="P34" s="57"/>
      <c r="Q34" s="41"/>
    </row>
    <row r="35" spans="1:17" ht="13.8" customHeight="1" x14ac:dyDescent="0.45">
      <c r="A35" s="7">
        <v>23</v>
      </c>
      <c r="B35" s="5" t="s">
        <v>59</v>
      </c>
      <c r="C35" s="5" t="s">
        <v>234</v>
      </c>
      <c r="D35" s="5" t="s">
        <v>39</v>
      </c>
      <c r="E35" s="5" t="s">
        <v>40</v>
      </c>
      <c r="F35" s="5" t="s">
        <v>1988</v>
      </c>
      <c r="G35" s="5" t="s">
        <v>2030</v>
      </c>
      <c r="H35" s="5" t="s">
        <v>2031</v>
      </c>
      <c r="I35" s="6" t="s">
        <v>81</v>
      </c>
      <c r="J35" s="5" t="s">
        <v>221</v>
      </c>
      <c r="K35" s="5" t="s">
        <v>58</v>
      </c>
      <c r="M35" s="4"/>
      <c r="N35" s="54"/>
      <c r="O35" s="8"/>
      <c r="P35" s="57"/>
      <c r="Q35" s="67"/>
    </row>
    <row r="36" spans="1:17" ht="13.8" customHeight="1" x14ac:dyDescent="0.45">
      <c r="A36" s="7">
        <v>24</v>
      </c>
      <c r="B36" s="5" t="s">
        <v>82</v>
      </c>
      <c r="C36" s="5" t="s">
        <v>271</v>
      </c>
      <c r="D36" s="5" t="s">
        <v>39</v>
      </c>
      <c r="E36" s="5" t="s">
        <v>43</v>
      </c>
      <c r="F36" s="5" t="s">
        <v>1988</v>
      </c>
      <c r="G36" s="5" t="s">
        <v>2032</v>
      </c>
      <c r="H36" s="5" t="s">
        <v>2033</v>
      </c>
      <c r="I36" s="6" t="s">
        <v>81</v>
      </c>
      <c r="J36" s="5" t="s">
        <v>221</v>
      </c>
      <c r="K36" s="5" t="s">
        <v>58</v>
      </c>
      <c r="M36" s="9"/>
      <c r="N36" s="54"/>
      <c r="O36" s="8"/>
      <c r="P36" s="50"/>
      <c r="Q36" s="39"/>
    </row>
    <row r="37" spans="1:17" ht="13.8" customHeight="1" x14ac:dyDescent="0.45">
      <c r="A37" s="7">
        <v>25</v>
      </c>
      <c r="B37" s="5" t="s">
        <v>297</v>
      </c>
      <c r="C37" s="5" t="s">
        <v>550</v>
      </c>
      <c r="D37" s="5" t="s">
        <v>39</v>
      </c>
      <c r="E37" s="5" t="s">
        <v>44</v>
      </c>
      <c r="F37" s="5" t="s">
        <v>140</v>
      </c>
      <c r="G37" s="5" t="s">
        <v>2034</v>
      </c>
      <c r="H37" s="5" t="s">
        <v>2035</v>
      </c>
      <c r="I37" s="6" t="s">
        <v>81</v>
      </c>
      <c r="J37" s="5" t="s">
        <v>321</v>
      </c>
      <c r="K37" s="5" t="s">
        <v>58</v>
      </c>
      <c r="M37" s="9"/>
      <c r="N37" s="54"/>
      <c r="O37" s="8"/>
      <c r="P37" s="51"/>
      <c r="Q37" s="45"/>
    </row>
    <row r="38" spans="1:17" ht="13.8" customHeight="1" x14ac:dyDescent="0.45">
      <c r="A38" s="7">
        <v>26</v>
      </c>
      <c r="B38" s="5" t="s">
        <v>297</v>
      </c>
      <c r="C38" s="5" t="s">
        <v>619</v>
      </c>
      <c r="D38" s="5" t="s">
        <v>39</v>
      </c>
      <c r="E38" s="5" t="s">
        <v>62</v>
      </c>
      <c r="F38" s="5" t="s">
        <v>137</v>
      </c>
      <c r="G38" s="5" t="s">
        <v>2036</v>
      </c>
      <c r="H38" s="5" t="s">
        <v>2037</v>
      </c>
      <c r="I38" s="6" t="s">
        <v>81</v>
      </c>
      <c r="J38" s="5" t="s">
        <v>556</v>
      </c>
      <c r="K38" s="5" t="s">
        <v>58</v>
      </c>
      <c r="M38" s="9"/>
      <c r="N38" s="56"/>
      <c r="O38" s="43"/>
      <c r="P38" s="54"/>
      <c r="Q38" s="41"/>
    </row>
    <row r="39" spans="1:17" ht="13.8" customHeight="1" x14ac:dyDescent="0.45">
      <c r="A39" s="7">
        <v>27</v>
      </c>
      <c r="B39" s="5" t="s">
        <v>82</v>
      </c>
      <c r="C39" s="5" t="s">
        <v>77</v>
      </c>
      <c r="D39" s="5" t="s">
        <v>41</v>
      </c>
      <c r="E39" s="5" t="s">
        <v>40</v>
      </c>
      <c r="F39" s="5" t="s">
        <v>136</v>
      </c>
      <c r="G39" s="5" t="s">
        <v>2038</v>
      </c>
      <c r="H39" s="5" t="s">
        <v>2039</v>
      </c>
      <c r="I39" s="6" t="s">
        <v>81</v>
      </c>
      <c r="J39" s="5" t="s">
        <v>7</v>
      </c>
      <c r="K39" s="5" t="s">
        <v>58</v>
      </c>
      <c r="M39" s="9"/>
      <c r="N39" s="57"/>
      <c r="O39" s="41"/>
      <c r="P39" s="54"/>
      <c r="Q39" s="67"/>
    </row>
    <row r="40" spans="1:17" ht="13.8" customHeight="1" x14ac:dyDescent="0.45">
      <c r="A40" s="7">
        <v>28</v>
      </c>
      <c r="B40" s="5" t="s">
        <v>82</v>
      </c>
      <c r="C40" s="5" t="s">
        <v>214</v>
      </c>
      <c r="D40" s="5" t="s">
        <v>41</v>
      </c>
      <c r="E40" s="5" t="s">
        <v>43</v>
      </c>
      <c r="F40" s="5" t="s">
        <v>134</v>
      </c>
      <c r="G40" s="5" t="s">
        <v>2040</v>
      </c>
      <c r="H40" s="5" t="s">
        <v>2041</v>
      </c>
      <c r="I40" s="6" t="s">
        <v>81</v>
      </c>
      <c r="J40" s="5" t="s">
        <v>51</v>
      </c>
      <c r="K40" s="5" t="s">
        <v>58</v>
      </c>
      <c r="M40" s="9"/>
      <c r="N40" s="57"/>
      <c r="O40" s="8"/>
      <c r="P40" s="56"/>
      <c r="Q40" s="39"/>
    </row>
    <row r="41" spans="1:17" ht="13.8" customHeight="1" x14ac:dyDescent="0.45">
      <c r="A41" s="7">
        <v>29</v>
      </c>
      <c r="B41" s="5" t="s">
        <v>59</v>
      </c>
      <c r="C41" s="5" t="s">
        <v>166</v>
      </c>
      <c r="D41" s="5" t="s">
        <v>41</v>
      </c>
      <c r="E41" s="5" t="s">
        <v>40</v>
      </c>
      <c r="F41" s="5" t="s">
        <v>134</v>
      </c>
      <c r="G41" s="5" t="s">
        <v>213</v>
      </c>
      <c r="H41" s="5" t="s">
        <v>2042</v>
      </c>
      <c r="I41" s="6" t="s">
        <v>81</v>
      </c>
      <c r="J41" s="5" t="s">
        <v>51</v>
      </c>
      <c r="K41" s="5" t="s">
        <v>58</v>
      </c>
      <c r="M41" s="9"/>
      <c r="N41" s="57"/>
      <c r="O41" s="8"/>
      <c r="P41" s="57"/>
      <c r="Q41" s="39"/>
    </row>
    <row r="42" spans="1:17" ht="13.8" customHeight="1" x14ac:dyDescent="0.45">
      <c r="A42" s="7">
        <v>30</v>
      </c>
      <c r="B42" s="5" t="s">
        <v>59</v>
      </c>
      <c r="C42" s="5" t="s">
        <v>263</v>
      </c>
      <c r="D42" s="5" t="s">
        <v>41</v>
      </c>
      <c r="E42" s="5" t="s">
        <v>60</v>
      </c>
      <c r="F42" s="5" t="s">
        <v>134</v>
      </c>
      <c r="G42" s="5" t="s">
        <v>2043</v>
      </c>
      <c r="H42" s="5" t="s">
        <v>2044</v>
      </c>
      <c r="I42" s="6" t="s">
        <v>81</v>
      </c>
      <c r="J42" s="5" t="s">
        <v>51</v>
      </c>
      <c r="K42" s="5" t="s">
        <v>58</v>
      </c>
      <c r="M42" s="61"/>
      <c r="N42" s="67"/>
      <c r="O42" s="67"/>
      <c r="P42" s="67"/>
      <c r="Q42" s="67"/>
    </row>
    <row r="43" spans="1:17" ht="13.8" customHeight="1" x14ac:dyDescent="0.45">
      <c r="A43" s="7">
        <v>31</v>
      </c>
      <c r="B43" s="5" t="s">
        <v>59</v>
      </c>
      <c r="C43" s="5" t="s">
        <v>165</v>
      </c>
      <c r="D43" s="5" t="s">
        <v>41</v>
      </c>
      <c r="E43" s="5" t="s">
        <v>43</v>
      </c>
      <c r="F43" s="5" t="s">
        <v>134</v>
      </c>
      <c r="G43" s="5" t="s">
        <v>2045</v>
      </c>
      <c r="H43" s="5" t="s">
        <v>2046</v>
      </c>
      <c r="I43" s="6" t="s">
        <v>81</v>
      </c>
      <c r="J43" s="5" t="s">
        <v>51</v>
      </c>
      <c r="K43" s="5" t="s">
        <v>58</v>
      </c>
      <c r="M43" s="36" t="s">
        <v>2258</v>
      </c>
      <c r="N43" s="57"/>
      <c r="O43" s="39"/>
      <c r="P43" s="50"/>
      <c r="Q43" s="39" t="s">
        <v>2259</v>
      </c>
    </row>
    <row r="44" spans="1:17" ht="13.8" customHeight="1" x14ac:dyDescent="0.45">
      <c r="A44" s="7">
        <v>32</v>
      </c>
      <c r="B44" s="5" t="s">
        <v>297</v>
      </c>
      <c r="C44" s="5" t="s">
        <v>684</v>
      </c>
      <c r="D44" s="5" t="s">
        <v>39</v>
      </c>
      <c r="E44" s="5" t="s">
        <v>43</v>
      </c>
      <c r="F44" s="5" t="s">
        <v>140</v>
      </c>
      <c r="G44" s="5" t="s">
        <v>2047</v>
      </c>
      <c r="H44" s="5" t="s">
        <v>2048</v>
      </c>
      <c r="I44" s="6" t="s">
        <v>81</v>
      </c>
      <c r="J44" s="5" t="s">
        <v>321</v>
      </c>
      <c r="K44" s="5" t="s">
        <v>58</v>
      </c>
      <c r="M44" s="61"/>
      <c r="N44" s="57"/>
      <c r="O44" s="8"/>
      <c r="P44" s="51"/>
      <c r="Q44" s="41" t="s">
        <v>294</v>
      </c>
    </row>
    <row r="45" spans="1:17" ht="13.8" customHeight="1" x14ac:dyDescent="0.45">
      <c r="A45" s="7">
        <v>33</v>
      </c>
      <c r="B45" s="5" t="s">
        <v>297</v>
      </c>
      <c r="C45" s="5" t="s">
        <v>270</v>
      </c>
      <c r="D45" s="5" t="s">
        <v>41</v>
      </c>
      <c r="E45" s="5" t="s">
        <v>40</v>
      </c>
      <c r="F45" s="5" t="s">
        <v>1991</v>
      </c>
      <c r="G45" s="5" t="s">
        <v>2049</v>
      </c>
      <c r="H45" s="5" t="s">
        <v>2050</v>
      </c>
      <c r="I45" s="6" t="s">
        <v>81</v>
      </c>
      <c r="J45" s="5" t="s">
        <v>434</v>
      </c>
      <c r="K45" s="5" t="s">
        <v>58</v>
      </c>
      <c r="M45" s="9"/>
      <c r="N45" s="50"/>
      <c r="O45" s="39" t="s">
        <v>2260</v>
      </c>
      <c r="P45" s="53"/>
      <c r="Q45" s="41" t="s">
        <v>2261</v>
      </c>
    </row>
    <row r="46" spans="1:17" ht="13.8" customHeight="1" x14ac:dyDescent="0.45">
      <c r="A46" s="7">
        <v>34</v>
      </c>
      <c r="B46" s="5" t="s">
        <v>82</v>
      </c>
      <c r="C46" s="5" t="s">
        <v>154</v>
      </c>
      <c r="D46" s="5" t="s">
        <v>41</v>
      </c>
      <c r="E46" s="5" t="s">
        <v>44</v>
      </c>
      <c r="F46" s="5" t="s">
        <v>136</v>
      </c>
      <c r="G46" s="5" t="s">
        <v>2051</v>
      </c>
      <c r="H46" s="5" t="s">
        <v>2052</v>
      </c>
      <c r="I46" s="6" t="s">
        <v>81</v>
      </c>
      <c r="J46" s="5" t="s">
        <v>7</v>
      </c>
      <c r="K46" s="5" t="s">
        <v>58</v>
      </c>
      <c r="M46" s="9"/>
      <c r="N46" s="51"/>
      <c r="O46" s="41" t="s">
        <v>293</v>
      </c>
      <c r="P46" s="54"/>
      <c r="Q46" s="8"/>
    </row>
    <row r="47" spans="1:17" ht="13.8" customHeight="1" x14ac:dyDescent="0.45">
      <c r="A47" s="7">
        <v>35</v>
      </c>
      <c r="B47" s="5" t="s">
        <v>82</v>
      </c>
      <c r="C47" s="5" t="s">
        <v>112</v>
      </c>
      <c r="D47" s="5" t="s">
        <v>41</v>
      </c>
      <c r="E47" s="5" t="s">
        <v>44</v>
      </c>
      <c r="F47" s="5" t="s">
        <v>136</v>
      </c>
      <c r="G47" s="5" t="s">
        <v>2053</v>
      </c>
      <c r="H47" s="5" t="s">
        <v>2054</v>
      </c>
      <c r="I47" s="6" t="s">
        <v>81</v>
      </c>
      <c r="J47" s="5" t="s">
        <v>7</v>
      </c>
      <c r="K47" s="5" t="s">
        <v>58</v>
      </c>
      <c r="M47" s="9"/>
      <c r="N47" s="54"/>
      <c r="O47" s="41" t="s">
        <v>2262</v>
      </c>
      <c r="P47" s="56"/>
      <c r="Q47" s="39" t="s">
        <v>2263</v>
      </c>
    </row>
    <row r="48" spans="1:17" ht="13.8" customHeight="1" x14ac:dyDescent="0.45">
      <c r="A48" s="7">
        <v>36</v>
      </c>
      <c r="B48" s="5">
        <v>2025</v>
      </c>
      <c r="C48" s="5" t="s">
        <v>2055</v>
      </c>
      <c r="D48" s="5" t="s">
        <v>41</v>
      </c>
      <c r="E48" s="5" t="s">
        <v>43</v>
      </c>
      <c r="F48" s="5">
        <v>374.07900000000001</v>
      </c>
      <c r="G48" s="5">
        <v>5.2420999999999998</v>
      </c>
      <c r="H48" s="5">
        <v>1153.318</v>
      </c>
      <c r="I48" s="6" t="s">
        <v>37</v>
      </c>
      <c r="J48" s="5" t="s">
        <v>2056</v>
      </c>
      <c r="K48" s="5">
        <v>1</v>
      </c>
      <c r="M48" s="9"/>
      <c r="N48" s="54"/>
      <c r="O48" s="8"/>
      <c r="P48" s="57"/>
      <c r="Q48" s="41" t="s">
        <v>2264</v>
      </c>
    </row>
    <row r="49" spans="1:17" ht="13.8" customHeight="1" x14ac:dyDescent="0.45">
      <c r="A49" s="7">
        <v>37</v>
      </c>
      <c r="B49" s="5" t="s">
        <v>82</v>
      </c>
      <c r="C49" s="5" t="s">
        <v>236</v>
      </c>
      <c r="D49" s="5" t="s">
        <v>41</v>
      </c>
      <c r="E49" s="5" t="s">
        <v>43</v>
      </c>
      <c r="F49" s="5" t="s">
        <v>1988</v>
      </c>
      <c r="G49" s="5" t="s">
        <v>2057</v>
      </c>
      <c r="H49" s="5" t="s">
        <v>2058</v>
      </c>
      <c r="I49" s="6" t="s">
        <v>81</v>
      </c>
      <c r="J49" s="5" t="s">
        <v>221</v>
      </c>
      <c r="K49" s="5" t="s">
        <v>58</v>
      </c>
      <c r="M49" s="48" t="s">
        <v>2265</v>
      </c>
      <c r="N49" s="54"/>
      <c r="O49" s="8"/>
      <c r="P49" s="57"/>
      <c r="Q49" s="41" t="s">
        <v>2266</v>
      </c>
    </row>
    <row r="50" spans="1:17" ht="13.8" customHeight="1" x14ac:dyDescent="0.45">
      <c r="A50" s="7">
        <v>38</v>
      </c>
      <c r="B50" s="5" t="s">
        <v>82</v>
      </c>
      <c r="C50" s="5" t="s">
        <v>187</v>
      </c>
      <c r="D50" s="5" t="s">
        <v>39</v>
      </c>
      <c r="E50" s="5" t="s">
        <v>47</v>
      </c>
      <c r="F50" s="5" t="s">
        <v>135</v>
      </c>
      <c r="G50" s="5" t="s">
        <v>2059</v>
      </c>
      <c r="H50" s="5" t="s">
        <v>2060</v>
      </c>
      <c r="I50" s="6" t="s">
        <v>81</v>
      </c>
      <c r="J50" s="5" t="s">
        <v>351</v>
      </c>
      <c r="K50" s="5" t="s">
        <v>58</v>
      </c>
      <c r="M50" s="4" t="s">
        <v>2267</v>
      </c>
      <c r="N50" s="54"/>
      <c r="O50" s="8"/>
      <c r="P50" s="57"/>
      <c r="Q50" s="8"/>
    </row>
    <row r="51" spans="1:17" ht="13.8" customHeight="1" x14ac:dyDescent="0.45">
      <c r="A51" s="7">
        <v>39</v>
      </c>
      <c r="B51" s="5" t="s">
        <v>82</v>
      </c>
      <c r="C51" s="5" t="s">
        <v>118</v>
      </c>
      <c r="D51" s="5" t="s">
        <v>41</v>
      </c>
      <c r="E51" s="5" t="s">
        <v>43</v>
      </c>
      <c r="F51" s="5" t="s">
        <v>2061</v>
      </c>
      <c r="G51" s="5" t="s">
        <v>2062</v>
      </c>
      <c r="H51" s="5" t="s">
        <v>2063</v>
      </c>
      <c r="I51" s="6" t="s">
        <v>81</v>
      </c>
      <c r="J51" s="5" t="s">
        <v>465</v>
      </c>
      <c r="K51" s="5" t="s">
        <v>58</v>
      </c>
      <c r="M51" s="4"/>
      <c r="N51" s="54"/>
      <c r="O51" s="8"/>
      <c r="P51" s="50"/>
      <c r="Q51" s="39" t="s">
        <v>2268</v>
      </c>
    </row>
    <row r="52" spans="1:17" ht="13.8" customHeight="1" x14ac:dyDescent="0.45">
      <c r="A52" s="7">
        <v>40</v>
      </c>
      <c r="B52" s="5" t="s">
        <v>82</v>
      </c>
      <c r="C52" s="5" t="s">
        <v>123</v>
      </c>
      <c r="D52" s="5" t="s">
        <v>41</v>
      </c>
      <c r="E52" s="5" t="s">
        <v>167</v>
      </c>
      <c r="F52" s="5" t="s">
        <v>138</v>
      </c>
      <c r="G52" s="5" t="s">
        <v>2064</v>
      </c>
      <c r="H52" s="5" t="s">
        <v>2065</v>
      </c>
      <c r="I52" s="6" t="s">
        <v>81</v>
      </c>
      <c r="J52" s="5" t="s">
        <v>292</v>
      </c>
      <c r="K52" s="5" t="s">
        <v>58</v>
      </c>
      <c r="M52" s="4"/>
      <c r="N52" s="54"/>
      <c r="O52" s="8"/>
      <c r="P52" s="51"/>
      <c r="Q52" s="41" t="s">
        <v>2269</v>
      </c>
    </row>
    <row r="53" spans="1:17" ht="13.8" customHeight="1" x14ac:dyDescent="0.45">
      <c r="A53" s="7">
        <v>41</v>
      </c>
      <c r="B53" s="5" t="s">
        <v>59</v>
      </c>
      <c r="C53" s="5" t="s">
        <v>230</v>
      </c>
      <c r="D53" s="5" t="s">
        <v>39</v>
      </c>
      <c r="E53" s="5" t="s">
        <v>43</v>
      </c>
      <c r="F53" s="5" t="s">
        <v>1988</v>
      </c>
      <c r="G53" s="5" t="s">
        <v>2066</v>
      </c>
      <c r="H53" s="5" t="s">
        <v>2067</v>
      </c>
      <c r="I53" s="6" t="s">
        <v>81</v>
      </c>
      <c r="J53" s="5" t="s">
        <v>221</v>
      </c>
      <c r="K53" s="5" t="s">
        <v>58</v>
      </c>
      <c r="M53" s="9"/>
      <c r="N53" s="56"/>
      <c r="O53" s="39" t="s">
        <v>2270</v>
      </c>
      <c r="P53" s="54"/>
      <c r="Q53" s="41" t="s">
        <v>2271</v>
      </c>
    </row>
    <row r="54" spans="1:17" ht="13.8" customHeight="1" x14ac:dyDescent="0.45">
      <c r="A54" s="7">
        <v>42</v>
      </c>
      <c r="B54" s="5" t="s">
        <v>297</v>
      </c>
      <c r="C54" s="5" t="s">
        <v>369</v>
      </c>
      <c r="D54" s="5" t="s">
        <v>39</v>
      </c>
      <c r="E54" s="5" t="s">
        <v>40</v>
      </c>
      <c r="F54" s="5" t="s">
        <v>140</v>
      </c>
      <c r="G54" s="5" t="s">
        <v>2068</v>
      </c>
      <c r="H54" s="5" t="s">
        <v>2069</v>
      </c>
      <c r="I54" s="6" t="s">
        <v>81</v>
      </c>
      <c r="J54" s="5" t="s">
        <v>321</v>
      </c>
      <c r="K54" s="5" t="s">
        <v>58</v>
      </c>
      <c r="M54" s="9"/>
      <c r="N54" s="57"/>
      <c r="O54" s="41" t="s">
        <v>2272</v>
      </c>
      <c r="P54" s="54"/>
      <c r="Q54" s="8"/>
    </row>
    <row r="55" spans="1:17" ht="13.8" customHeight="1" x14ac:dyDescent="0.45">
      <c r="A55" s="7">
        <v>43</v>
      </c>
      <c r="B55" s="5" t="s">
        <v>297</v>
      </c>
      <c r="C55" s="5" t="s">
        <v>1146</v>
      </c>
      <c r="D55" s="5" t="s">
        <v>41</v>
      </c>
      <c r="E55" s="5" t="s">
        <v>40</v>
      </c>
      <c r="F55" s="5" t="s">
        <v>140</v>
      </c>
      <c r="G55" s="5" t="s">
        <v>2070</v>
      </c>
      <c r="H55" s="5" t="s">
        <v>2071</v>
      </c>
      <c r="I55" s="6" t="s">
        <v>81</v>
      </c>
      <c r="J55" s="5" t="s">
        <v>321</v>
      </c>
      <c r="K55" s="5" t="s">
        <v>58</v>
      </c>
      <c r="M55" s="9"/>
      <c r="N55" s="57"/>
      <c r="O55" s="41" t="s">
        <v>2273</v>
      </c>
      <c r="P55" s="56"/>
      <c r="Q55" s="39" t="s">
        <v>2274</v>
      </c>
    </row>
    <row r="56" spans="1:17" ht="13.8" customHeight="1" x14ac:dyDescent="0.45">
      <c r="A56" s="7">
        <v>44</v>
      </c>
      <c r="B56" s="5" t="s">
        <v>59</v>
      </c>
      <c r="C56" s="5" t="s">
        <v>185</v>
      </c>
      <c r="D56" s="5" t="s">
        <v>41</v>
      </c>
      <c r="E56" s="5" t="s">
        <v>40</v>
      </c>
      <c r="F56" s="5" t="s">
        <v>1988</v>
      </c>
      <c r="G56" s="5" t="s">
        <v>2072</v>
      </c>
      <c r="H56" s="5" t="s">
        <v>2073</v>
      </c>
      <c r="I56" s="6" t="s">
        <v>81</v>
      </c>
      <c r="J56" s="5" t="s">
        <v>221</v>
      </c>
      <c r="K56" s="5" t="s">
        <v>58</v>
      </c>
      <c r="M56" s="9"/>
      <c r="N56" s="57"/>
      <c r="O56" s="8" t="s">
        <v>2275</v>
      </c>
      <c r="P56" s="57"/>
      <c r="Q56" s="41" t="s">
        <v>2276</v>
      </c>
    </row>
    <row r="57" spans="1:17" ht="13.8" customHeight="1" x14ac:dyDescent="0.45">
      <c r="A57" s="7">
        <v>45</v>
      </c>
      <c r="B57" s="5" t="s">
        <v>82</v>
      </c>
      <c r="C57" s="5" t="s">
        <v>200</v>
      </c>
      <c r="D57" s="5" t="s">
        <v>39</v>
      </c>
      <c r="E57" s="5" t="s">
        <v>40</v>
      </c>
      <c r="F57" s="5" t="s">
        <v>134</v>
      </c>
      <c r="G57" s="5" t="s">
        <v>2074</v>
      </c>
      <c r="H57" s="5" t="s">
        <v>2075</v>
      </c>
      <c r="I57" s="6" t="s">
        <v>81</v>
      </c>
      <c r="J57" s="5" t="s">
        <v>51</v>
      </c>
      <c r="K57" s="5" t="s">
        <v>58</v>
      </c>
      <c r="M57" s="9"/>
      <c r="N57" s="57"/>
      <c r="O57" s="67"/>
      <c r="P57" s="57"/>
      <c r="Q57" s="41" t="s">
        <v>2277</v>
      </c>
    </row>
    <row r="58" spans="1:17" ht="13.8" customHeight="1" x14ac:dyDescent="0.45">
      <c r="A58" s="7">
        <v>46</v>
      </c>
      <c r="B58" s="5" t="s">
        <v>59</v>
      </c>
      <c r="C58" s="5" t="s">
        <v>229</v>
      </c>
      <c r="D58" s="5" t="s">
        <v>41</v>
      </c>
      <c r="E58" s="5" t="s">
        <v>43</v>
      </c>
      <c r="F58" s="5" t="s">
        <v>1988</v>
      </c>
      <c r="G58" s="5" t="s">
        <v>2076</v>
      </c>
      <c r="H58" s="5" t="s">
        <v>2077</v>
      </c>
      <c r="I58" s="6" t="s">
        <v>81</v>
      </c>
      <c r="J58" s="5" t="s">
        <v>221</v>
      </c>
      <c r="K58" s="5" t="s">
        <v>58</v>
      </c>
      <c r="M58" s="9"/>
      <c r="N58" s="57"/>
      <c r="O58" s="8"/>
      <c r="P58" s="57"/>
      <c r="Q58" s="41"/>
    </row>
    <row r="59" spans="1:17" ht="13.8" customHeight="1" x14ac:dyDescent="0.45">
      <c r="A59" s="7">
        <v>47</v>
      </c>
      <c r="B59" s="5" t="s">
        <v>82</v>
      </c>
      <c r="C59" s="5" t="s">
        <v>252</v>
      </c>
      <c r="D59" s="5" t="s">
        <v>39</v>
      </c>
      <c r="E59" s="5" t="s">
        <v>43</v>
      </c>
      <c r="F59" s="5" t="s">
        <v>1988</v>
      </c>
      <c r="G59" s="5" t="s">
        <v>2078</v>
      </c>
      <c r="H59" s="5" t="s">
        <v>2079</v>
      </c>
      <c r="I59" s="6" t="s">
        <v>81</v>
      </c>
      <c r="J59" s="5" t="s">
        <v>221</v>
      </c>
      <c r="K59" s="5" t="s">
        <v>58</v>
      </c>
      <c r="M59" s="9"/>
      <c r="N59" s="57"/>
      <c r="O59" s="8"/>
      <c r="P59" s="57"/>
      <c r="Q59" s="8"/>
    </row>
    <row r="60" spans="1:17" ht="13.8" customHeight="1" x14ac:dyDescent="0.45">
      <c r="A60" s="7">
        <v>48</v>
      </c>
      <c r="B60" s="5" t="s">
        <v>82</v>
      </c>
      <c r="C60" s="5" t="s">
        <v>224</v>
      </c>
      <c r="D60" s="5" t="s">
        <v>41</v>
      </c>
      <c r="E60" s="5" t="s">
        <v>44</v>
      </c>
      <c r="F60" s="5" t="s">
        <v>134</v>
      </c>
      <c r="G60" s="5" t="s">
        <v>2080</v>
      </c>
      <c r="H60" s="5" t="s">
        <v>2081</v>
      </c>
      <c r="I60" s="6" t="s">
        <v>81</v>
      </c>
      <c r="J60" s="5" t="s">
        <v>51</v>
      </c>
      <c r="K60" s="5" t="s">
        <v>58</v>
      </c>
      <c r="M60" s="36" t="s">
        <v>2278</v>
      </c>
      <c r="N60" s="57"/>
      <c r="O60" s="39"/>
      <c r="P60" s="50"/>
      <c r="Q60" s="39"/>
    </row>
    <row r="61" spans="1:17" ht="13.8" customHeight="1" x14ac:dyDescent="0.45">
      <c r="A61" s="7">
        <v>49</v>
      </c>
      <c r="B61" s="5">
        <v>2023</v>
      </c>
      <c r="C61" s="5" t="s">
        <v>2082</v>
      </c>
      <c r="D61" s="5" t="s">
        <v>41</v>
      </c>
      <c r="E61" s="5" t="s">
        <v>44</v>
      </c>
      <c r="F61" s="5">
        <v>397.988</v>
      </c>
      <c r="G61" s="5">
        <v>5.5250000000000004</v>
      </c>
      <c r="H61" s="5">
        <v>1127.9780000000001</v>
      </c>
      <c r="I61" s="6" t="s">
        <v>37</v>
      </c>
      <c r="J61" s="5" t="s">
        <v>2083</v>
      </c>
      <c r="K61" s="5">
        <v>1</v>
      </c>
      <c r="M61" s="61"/>
      <c r="N61" s="57"/>
      <c r="O61" s="8"/>
      <c r="P61" s="51"/>
      <c r="Q61" s="41"/>
    </row>
    <row r="62" spans="1:17" ht="13.8" customHeight="1" x14ac:dyDescent="0.45">
      <c r="A62" s="7">
        <v>50</v>
      </c>
      <c r="B62" s="5" t="s">
        <v>82</v>
      </c>
      <c r="C62" s="5" t="s">
        <v>128</v>
      </c>
      <c r="D62" s="5" t="s">
        <v>39</v>
      </c>
      <c r="E62" s="5" t="s">
        <v>40</v>
      </c>
      <c r="F62" s="5" t="s">
        <v>136</v>
      </c>
      <c r="G62" s="5" t="s">
        <v>2084</v>
      </c>
      <c r="H62" s="5" t="s">
        <v>2085</v>
      </c>
      <c r="I62" s="6" t="s">
        <v>81</v>
      </c>
      <c r="J62" s="5" t="s">
        <v>7</v>
      </c>
      <c r="K62" s="5" t="s">
        <v>58</v>
      </c>
      <c r="M62" s="9"/>
      <c r="N62" s="50"/>
      <c r="O62" s="39"/>
      <c r="P62" s="53"/>
      <c r="Q62" s="41"/>
    </row>
    <row r="63" spans="1:17" ht="13.8" customHeight="1" x14ac:dyDescent="0.45">
      <c r="A63" s="7">
        <v>51</v>
      </c>
      <c r="B63" s="5">
        <v>2025</v>
      </c>
      <c r="C63" s="5" t="s">
        <v>2086</v>
      </c>
      <c r="D63" s="5" t="s">
        <v>39</v>
      </c>
      <c r="E63" s="5" t="s">
        <v>42</v>
      </c>
      <c r="F63" s="5">
        <v>390.48700000000002</v>
      </c>
      <c r="G63" s="5">
        <v>5.4720000000000004</v>
      </c>
      <c r="H63" s="5">
        <v>1124.2429999999999</v>
      </c>
      <c r="I63" s="6" t="s">
        <v>37</v>
      </c>
      <c r="J63" s="5" t="s">
        <v>281</v>
      </c>
      <c r="K63" s="5">
        <v>1</v>
      </c>
      <c r="M63" s="9"/>
      <c r="N63" s="51"/>
      <c r="O63" s="41"/>
      <c r="P63" s="54"/>
      <c r="Q63" s="8"/>
    </row>
    <row r="64" spans="1:17" ht="13.8" customHeight="1" x14ac:dyDescent="0.45">
      <c r="A64" s="7">
        <v>52</v>
      </c>
      <c r="B64" s="5" t="s">
        <v>82</v>
      </c>
      <c r="C64" s="5" t="s">
        <v>149</v>
      </c>
      <c r="D64" s="5" t="s">
        <v>41</v>
      </c>
      <c r="E64" s="5" t="s">
        <v>40</v>
      </c>
      <c r="F64" s="5" t="s">
        <v>134</v>
      </c>
      <c r="G64" s="5" t="s">
        <v>2087</v>
      </c>
      <c r="H64" s="5" t="s">
        <v>2088</v>
      </c>
      <c r="I64" s="6" t="s">
        <v>81</v>
      </c>
      <c r="J64" s="5" t="s">
        <v>51</v>
      </c>
      <c r="K64" s="5" t="s">
        <v>58</v>
      </c>
      <c r="M64" s="9"/>
      <c r="N64" s="54"/>
      <c r="O64" s="41"/>
      <c r="P64" s="56"/>
      <c r="Q64" s="39"/>
    </row>
    <row r="65" spans="1:17" ht="13.8" customHeight="1" x14ac:dyDescent="0.45">
      <c r="A65" s="7">
        <v>53</v>
      </c>
      <c r="B65" s="5" t="s">
        <v>297</v>
      </c>
      <c r="C65" s="5" t="s">
        <v>772</v>
      </c>
      <c r="D65" s="5" t="s">
        <v>39</v>
      </c>
      <c r="E65" s="5" t="s">
        <v>46</v>
      </c>
      <c r="F65" s="5" t="s">
        <v>2061</v>
      </c>
      <c r="G65" s="5" t="s">
        <v>2066</v>
      </c>
      <c r="H65" s="5" t="s">
        <v>2089</v>
      </c>
      <c r="I65" s="6" t="s">
        <v>81</v>
      </c>
      <c r="J65" s="5" t="s">
        <v>465</v>
      </c>
      <c r="K65" s="5" t="s">
        <v>58</v>
      </c>
      <c r="M65" s="9"/>
      <c r="N65" s="54"/>
      <c r="O65" s="41"/>
      <c r="P65" s="57"/>
      <c r="Q65" s="41"/>
    </row>
    <row r="66" spans="1:17" ht="13.8" customHeight="1" x14ac:dyDescent="0.45">
      <c r="A66" s="7">
        <v>54</v>
      </c>
      <c r="B66" s="5" t="s">
        <v>82</v>
      </c>
      <c r="C66" s="5" t="s">
        <v>122</v>
      </c>
      <c r="D66" s="5" t="s">
        <v>41</v>
      </c>
      <c r="E66" s="5" t="s">
        <v>43</v>
      </c>
      <c r="F66" s="5" t="s">
        <v>2061</v>
      </c>
      <c r="G66" s="5" t="s">
        <v>2090</v>
      </c>
      <c r="H66" s="5" t="s">
        <v>2091</v>
      </c>
      <c r="I66" s="6" t="s">
        <v>81</v>
      </c>
      <c r="J66" s="5" t="s">
        <v>465</v>
      </c>
      <c r="K66" s="5" t="s">
        <v>58</v>
      </c>
      <c r="M66" s="22"/>
      <c r="N66" s="54"/>
      <c r="O66" s="8"/>
      <c r="P66" s="57"/>
      <c r="Q66" s="41"/>
    </row>
    <row r="67" spans="1:17" ht="13.8" customHeight="1" x14ac:dyDescent="0.45">
      <c r="A67" s="7">
        <v>55</v>
      </c>
      <c r="B67" s="5" t="s">
        <v>297</v>
      </c>
      <c r="C67" s="5" t="s">
        <v>279</v>
      </c>
      <c r="D67" s="5" t="s">
        <v>39</v>
      </c>
      <c r="E67" s="5" t="s">
        <v>43</v>
      </c>
      <c r="F67" s="5" t="s">
        <v>1991</v>
      </c>
      <c r="G67" s="5" t="s">
        <v>2092</v>
      </c>
      <c r="H67" s="5" t="s">
        <v>2093</v>
      </c>
      <c r="I67" s="6" t="s">
        <v>81</v>
      </c>
      <c r="J67" s="5" t="s">
        <v>434</v>
      </c>
      <c r="K67" s="5" t="s">
        <v>58</v>
      </c>
      <c r="M67" s="48"/>
      <c r="N67" s="54"/>
      <c r="O67" s="8"/>
      <c r="P67" s="57"/>
      <c r="Q67" s="8"/>
    </row>
    <row r="68" spans="1:17" ht="13.8" customHeight="1" x14ac:dyDescent="0.45">
      <c r="A68" s="7">
        <v>56</v>
      </c>
      <c r="B68" s="5">
        <v>2025</v>
      </c>
      <c r="C68" s="5" t="s">
        <v>2094</v>
      </c>
      <c r="D68" s="5" t="s">
        <v>39</v>
      </c>
      <c r="E68" s="5" t="s">
        <v>43</v>
      </c>
      <c r="F68" s="5">
        <v>397.988</v>
      </c>
      <c r="G68" s="5">
        <v>5.5900999999999996</v>
      </c>
      <c r="H68" s="5">
        <v>1108.5519999999999</v>
      </c>
      <c r="I68" s="6" t="s">
        <v>37</v>
      </c>
      <c r="J68" s="5" t="s">
        <v>2083</v>
      </c>
      <c r="K68" s="5">
        <v>1</v>
      </c>
      <c r="M68" s="4"/>
      <c r="N68" s="54"/>
      <c r="O68" s="8"/>
      <c r="P68" s="50"/>
      <c r="Q68" s="39"/>
    </row>
    <row r="69" spans="1:17" ht="13.8" customHeight="1" x14ac:dyDescent="0.45">
      <c r="A69" s="7">
        <v>57</v>
      </c>
      <c r="B69" s="5" t="s">
        <v>297</v>
      </c>
      <c r="C69" s="5" t="s">
        <v>524</v>
      </c>
      <c r="D69" s="5" t="s">
        <v>41</v>
      </c>
      <c r="E69" s="5" t="s">
        <v>40</v>
      </c>
      <c r="F69" s="5" t="s">
        <v>2061</v>
      </c>
      <c r="G69" s="5" t="s">
        <v>2064</v>
      </c>
      <c r="H69" s="5" t="s">
        <v>2095</v>
      </c>
      <c r="I69" s="6" t="s">
        <v>81</v>
      </c>
      <c r="J69" s="5" t="s">
        <v>465</v>
      </c>
      <c r="K69" s="5" t="s">
        <v>58</v>
      </c>
      <c r="M69" s="4"/>
      <c r="N69" s="54"/>
      <c r="O69" s="8"/>
      <c r="P69" s="51"/>
      <c r="Q69" s="41"/>
    </row>
    <row r="70" spans="1:17" ht="13.8" customHeight="1" x14ac:dyDescent="0.45">
      <c r="A70" s="7">
        <v>58</v>
      </c>
      <c r="B70" s="5" t="s">
        <v>82</v>
      </c>
      <c r="C70" s="5" t="s">
        <v>596</v>
      </c>
      <c r="D70" s="5" t="s">
        <v>41</v>
      </c>
      <c r="E70" s="5" t="s">
        <v>43</v>
      </c>
      <c r="F70" s="5" t="s">
        <v>1988</v>
      </c>
      <c r="G70" s="5" t="s">
        <v>2096</v>
      </c>
      <c r="H70" s="5" t="s">
        <v>2097</v>
      </c>
      <c r="I70" s="6" t="s">
        <v>81</v>
      </c>
      <c r="J70" s="5" t="s">
        <v>221</v>
      </c>
      <c r="K70" s="5" t="s">
        <v>58</v>
      </c>
      <c r="M70" s="9"/>
      <c r="N70" s="56"/>
      <c r="O70" s="39"/>
      <c r="P70" s="54"/>
      <c r="Q70" s="41"/>
    </row>
    <row r="71" spans="1:17" ht="13.8" customHeight="1" x14ac:dyDescent="0.45">
      <c r="A71" s="7">
        <v>59</v>
      </c>
      <c r="B71" s="5">
        <v>2025</v>
      </c>
      <c r="C71" s="5" t="s">
        <v>198</v>
      </c>
      <c r="D71" s="5" t="s">
        <v>41</v>
      </c>
      <c r="E71" s="5" t="s">
        <v>40</v>
      </c>
      <c r="F71" s="5">
        <v>397.80200000000002</v>
      </c>
      <c r="G71" s="5">
        <v>6.0015000000000001</v>
      </c>
      <c r="H71" s="5">
        <v>1104.2380000000001</v>
      </c>
      <c r="I71" s="6" t="s">
        <v>37</v>
      </c>
      <c r="J71" s="5" t="s">
        <v>282</v>
      </c>
      <c r="K71" s="5">
        <v>1</v>
      </c>
      <c r="M71" s="9"/>
      <c r="N71" s="57"/>
      <c r="O71" s="41"/>
      <c r="P71" s="54"/>
      <c r="Q71" s="8"/>
    </row>
    <row r="72" spans="1:17" ht="13.8" customHeight="1" x14ac:dyDescent="0.45">
      <c r="A72" s="7">
        <v>60</v>
      </c>
      <c r="B72" s="5" t="s">
        <v>82</v>
      </c>
      <c r="C72" s="5" t="s">
        <v>427</v>
      </c>
      <c r="D72" s="5" t="s">
        <v>41</v>
      </c>
      <c r="E72" s="5" t="s">
        <v>40</v>
      </c>
      <c r="F72" s="5" t="s">
        <v>134</v>
      </c>
      <c r="G72" s="5" t="s">
        <v>2098</v>
      </c>
      <c r="H72" s="5" t="s">
        <v>2099</v>
      </c>
      <c r="I72" s="6" t="s">
        <v>81</v>
      </c>
      <c r="J72" s="5" t="s">
        <v>51</v>
      </c>
      <c r="K72" s="5" t="s">
        <v>58</v>
      </c>
      <c r="M72" s="9"/>
      <c r="N72" s="57"/>
      <c r="O72" s="41"/>
      <c r="P72" s="56"/>
      <c r="Q72" s="39"/>
    </row>
    <row r="73" spans="1:17" ht="13.8" customHeight="1" x14ac:dyDescent="0.45">
      <c r="A73" s="7">
        <v>61</v>
      </c>
      <c r="B73" s="5" t="s">
        <v>82</v>
      </c>
      <c r="C73" s="5" t="s">
        <v>268</v>
      </c>
      <c r="D73" s="5" t="s">
        <v>41</v>
      </c>
      <c r="E73" s="5" t="s">
        <v>43</v>
      </c>
      <c r="F73" s="5" t="s">
        <v>1988</v>
      </c>
      <c r="G73" s="5" t="s">
        <v>2100</v>
      </c>
      <c r="H73" s="5" t="s">
        <v>2101</v>
      </c>
      <c r="I73" s="6" t="s">
        <v>81</v>
      </c>
      <c r="J73" s="5" t="s">
        <v>221</v>
      </c>
      <c r="K73" s="5" t="s">
        <v>58</v>
      </c>
      <c r="M73" s="9"/>
      <c r="N73" s="57"/>
      <c r="O73" s="8"/>
      <c r="P73" s="57"/>
      <c r="Q73" s="41"/>
    </row>
    <row r="74" spans="1:17" ht="13.8" customHeight="1" x14ac:dyDescent="0.45">
      <c r="A74" s="7">
        <v>62</v>
      </c>
      <c r="B74" s="5" t="s">
        <v>82</v>
      </c>
      <c r="C74" s="5" t="s">
        <v>126</v>
      </c>
      <c r="D74" s="5" t="s">
        <v>41</v>
      </c>
      <c r="E74" s="5" t="s">
        <v>40</v>
      </c>
      <c r="F74" s="5" t="s">
        <v>136</v>
      </c>
      <c r="G74" s="5" t="s">
        <v>2102</v>
      </c>
      <c r="H74" s="5" t="s">
        <v>2103</v>
      </c>
      <c r="I74" s="6" t="s">
        <v>81</v>
      </c>
      <c r="J74" s="5" t="s">
        <v>7</v>
      </c>
      <c r="K74" s="5" t="s">
        <v>58</v>
      </c>
      <c r="M74" s="9"/>
      <c r="N74" s="57"/>
      <c r="O74" s="8"/>
      <c r="P74" s="57"/>
      <c r="Q74" s="41"/>
    </row>
    <row r="75" spans="1:17" ht="13.8" customHeight="1" x14ac:dyDescent="0.45">
      <c r="A75" s="7">
        <v>63</v>
      </c>
      <c r="B75" s="5" t="s">
        <v>297</v>
      </c>
      <c r="C75" s="5" t="s">
        <v>254</v>
      </c>
      <c r="D75" s="5" t="s">
        <v>41</v>
      </c>
      <c r="E75" s="5" t="s">
        <v>40</v>
      </c>
      <c r="F75" s="5" t="s">
        <v>136</v>
      </c>
      <c r="G75" s="5" t="s">
        <v>2104</v>
      </c>
      <c r="H75" s="5" t="s">
        <v>2105</v>
      </c>
      <c r="I75" s="6" t="s">
        <v>81</v>
      </c>
      <c r="J75" s="5" t="s">
        <v>7</v>
      </c>
      <c r="K75" s="5" t="s">
        <v>58</v>
      </c>
      <c r="M75" s="61"/>
      <c r="N75" s="67"/>
      <c r="O75" s="8"/>
      <c r="P75" s="8"/>
      <c r="Q75" s="8"/>
    </row>
    <row r="76" spans="1:17" ht="13.8" customHeight="1" x14ac:dyDescent="0.45">
      <c r="A76" s="7">
        <v>64</v>
      </c>
      <c r="B76" s="5" t="s">
        <v>297</v>
      </c>
      <c r="C76" s="5" t="s">
        <v>477</v>
      </c>
      <c r="D76" s="5" t="s">
        <v>41</v>
      </c>
      <c r="E76" s="5" t="s">
        <v>40</v>
      </c>
      <c r="F76" s="5" t="s">
        <v>2061</v>
      </c>
      <c r="G76" s="5" t="s">
        <v>2106</v>
      </c>
      <c r="H76" s="5" t="s">
        <v>2107</v>
      </c>
      <c r="I76" s="6" t="s">
        <v>81</v>
      </c>
      <c r="J76" s="5" t="s">
        <v>465</v>
      </c>
      <c r="K76" s="5" t="s">
        <v>58</v>
      </c>
      <c r="M76" s="36" t="s">
        <v>2279</v>
      </c>
      <c r="N76" s="57"/>
      <c r="O76" s="8"/>
      <c r="P76" s="50"/>
      <c r="Q76" s="49" t="s">
        <v>2280</v>
      </c>
    </row>
    <row r="77" spans="1:17" ht="13.8" customHeight="1" x14ac:dyDescent="0.45">
      <c r="A77" s="7">
        <v>65</v>
      </c>
      <c r="B77" s="5" t="s">
        <v>297</v>
      </c>
      <c r="C77" s="5" t="s">
        <v>829</v>
      </c>
      <c r="D77" s="5" t="s">
        <v>41</v>
      </c>
      <c r="E77" s="5" t="s">
        <v>42</v>
      </c>
      <c r="F77" s="5" t="s">
        <v>2061</v>
      </c>
      <c r="G77" s="5" t="s">
        <v>2108</v>
      </c>
      <c r="H77" s="5" t="s">
        <v>2109</v>
      </c>
      <c r="I77" s="6" t="s">
        <v>81</v>
      </c>
      <c r="J77" s="5" t="s">
        <v>465</v>
      </c>
      <c r="K77" s="5" t="s">
        <v>58</v>
      </c>
      <c r="M77" s="61"/>
      <c r="N77" s="57"/>
      <c r="O77" s="8"/>
      <c r="P77" s="51"/>
      <c r="Q77" s="39" t="s">
        <v>2281</v>
      </c>
    </row>
    <row r="78" spans="1:17" ht="13.8" customHeight="1" x14ac:dyDescent="0.45">
      <c r="A78" s="7">
        <v>66</v>
      </c>
      <c r="B78" s="5" t="s">
        <v>82</v>
      </c>
      <c r="C78" s="5" t="s">
        <v>182</v>
      </c>
      <c r="D78" s="5" t="s">
        <v>41</v>
      </c>
      <c r="E78" s="5" t="s">
        <v>40</v>
      </c>
      <c r="F78" s="5" t="s">
        <v>136</v>
      </c>
      <c r="G78" s="5" t="s">
        <v>2110</v>
      </c>
      <c r="H78" s="5" t="s">
        <v>2111</v>
      </c>
      <c r="I78" s="6" t="s">
        <v>81</v>
      </c>
      <c r="J78" s="5" t="s">
        <v>7</v>
      </c>
      <c r="K78" s="5" t="s">
        <v>58</v>
      </c>
      <c r="M78" s="9"/>
      <c r="N78" s="50"/>
      <c r="O78" s="39" t="s">
        <v>1193</v>
      </c>
      <c r="P78" s="53"/>
      <c r="Q78" s="41" t="s">
        <v>1196</v>
      </c>
    </row>
    <row r="79" spans="1:17" ht="13.8" customHeight="1" x14ac:dyDescent="0.45">
      <c r="A79" s="7">
        <v>67</v>
      </c>
      <c r="B79" s="5" t="s">
        <v>82</v>
      </c>
      <c r="C79" s="5" t="s">
        <v>888</v>
      </c>
      <c r="D79" s="5" t="s">
        <v>41</v>
      </c>
      <c r="E79" s="5" t="s">
        <v>44</v>
      </c>
      <c r="F79" s="5" t="s">
        <v>2061</v>
      </c>
      <c r="G79" s="5" t="s">
        <v>2112</v>
      </c>
      <c r="H79" s="5" t="s">
        <v>2113</v>
      </c>
      <c r="I79" s="6" t="s">
        <v>81</v>
      </c>
      <c r="J79" s="5" t="s">
        <v>465</v>
      </c>
      <c r="K79" s="5" t="s">
        <v>58</v>
      </c>
      <c r="M79" s="9"/>
      <c r="N79" s="51"/>
      <c r="O79" s="41" t="s">
        <v>1196</v>
      </c>
      <c r="P79" s="54"/>
      <c r="Q79" s="8"/>
    </row>
    <row r="80" spans="1:17" ht="13.8" customHeight="1" x14ac:dyDescent="0.45">
      <c r="A80" s="7">
        <v>68</v>
      </c>
      <c r="B80" s="5">
        <v>2024</v>
      </c>
      <c r="C80" s="5" t="s">
        <v>2114</v>
      </c>
      <c r="D80" s="5" t="s">
        <v>41</v>
      </c>
      <c r="E80" s="5" t="s">
        <v>43</v>
      </c>
      <c r="F80" s="5">
        <v>374.07900000000001</v>
      </c>
      <c r="G80" s="5">
        <v>5.4641000000000002</v>
      </c>
      <c r="H80" s="5">
        <v>1079.0229999999999</v>
      </c>
      <c r="I80" s="6" t="s">
        <v>37</v>
      </c>
      <c r="J80" s="5" t="s">
        <v>2056</v>
      </c>
      <c r="K80" s="5">
        <v>1</v>
      </c>
      <c r="M80" s="9"/>
      <c r="N80" s="54"/>
      <c r="O80" s="8" t="s">
        <v>2282</v>
      </c>
      <c r="P80" s="56"/>
      <c r="Q80" s="41" t="s">
        <v>2283</v>
      </c>
    </row>
    <row r="81" spans="1:17" ht="13.8" customHeight="1" x14ac:dyDescent="0.45">
      <c r="A81" s="7">
        <v>69</v>
      </c>
      <c r="B81" s="5" t="s">
        <v>82</v>
      </c>
      <c r="C81" s="5" t="s">
        <v>215</v>
      </c>
      <c r="D81" s="5" t="s">
        <v>39</v>
      </c>
      <c r="E81" s="5" t="s">
        <v>60</v>
      </c>
      <c r="F81" s="5" t="s">
        <v>134</v>
      </c>
      <c r="G81" s="5" t="s">
        <v>2115</v>
      </c>
      <c r="H81" s="5" t="s">
        <v>2116</v>
      </c>
      <c r="I81" s="6" t="s">
        <v>81</v>
      </c>
      <c r="J81" s="5" t="s">
        <v>51</v>
      </c>
      <c r="K81" s="5" t="s">
        <v>58</v>
      </c>
      <c r="M81" s="9"/>
      <c r="N81" s="54"/>
      <c r="O81" s="8"/>
      <c r="P81" s="57"/>
      <c r="Q81" s="39" t="s">
        <v>1202</v>
      </c>
    </row>
    <row r="82" spans="1:17" ht="13.8" customHeight="1" x14ac:dyDescent="0.45">
      <c r="A82" s="7">
        <v>70</v>
      </c>
      <c r="B82" s="5">
        <v>2024</v>
      </c>
      <c r="C82" s="5" t="s">
        <v>2117</v>
      </c>
      <c r="D82" s="5" t="s">
        <v>39</v>
      </c>
      <c r="E82" s="5" t="s">
        <v>47</v>
      </c>
      <c r="F82" s="5">
        <v>374.07900000000001</v>
      </c>
      <c r="G82" s="5">
        <v>5.4904000000000002</v>
      </c>
      <c r="H82" s="5">
        <v>1071.6559999999999</v>
      </c>
      <c r="I82" s="6" t="s">
        <v>37</v>
      </c>
      <c r="J82" s="5" t="s">
        <v>2056</v>
      </c>
      <c r="K82" s="5">
        <v>1</v>
      </c>
      <c r="M82" s="48" t="s">
        <v>2284</v>
      </c>
      <c r="N82" s="54"/>
      <c r="O82" s="8"/>
      <c r="P82" s="57"/>
      <c r="Q82" s="41" t="s">
        <v>2285</v>
      </c>
    </row>
    <row r="83" spans="1:17" ht="13.8" customHeight="1" x14ac:dyDescent="0.45">
      <c r="A83" s="7">
        <v>71</v>
      </c>
      <c r="B83" s="5" t="s">
        <v>297</v>
      </c>
      <c r="C83" s="5" t="s">
        <v>857</v>
      </c>
      <c r="D83" s="5" t="s">
        <v>39</v>
      </c>
      <c r="E83" s="5" t="s">
        <v>43</v>
      </c>
      <c r="F83" s="5" t="s">
        <v>1985</v>
      </c>
      <c r="G83" s="5" t="s">
        <v>2118</v>
      </c>
      <c r="H83" s="5" t="s">
        <v>2119</v>
      </c>
      <c r="I83" s="6" t="s">
        <v>81</v>
      </c>
      <c r="J83" s="5" t="s">
        <v>48</v>
      </c>
      <c r="K83" s="5" t="s">
        <v>58</v>
      </c>
      <c r="M83" s="4" t="s">
        <v>1201</v>
      </c>
      <c r="N83" s="54"/>
      <c r="O83" s="8"/>
      <c r="P83" s="57"/>
      <c r="Q83" s="8"/>
    </row>
    <row r="84" spans="1:17" ht="13.8" customHeight="1" x14ac:dyDescent="0.45">
      <c r="A84" s="7">
        <v>72</v>
      </c>
      <c r="B84" s="5">
        <v>2025</v>
      </c>
      <c r="C84" s="5" t="s">
        <v>2120</v>
      </c>
      <c r="D84" s="5" t="s">
        <v>39</v>
      </c>
      <c r="E84" s="5" t="s">
        <v>43</v>
      </c>
      <c r="F84" s="5">
        <v>390.48700000000002</v>
      </c>
      <c r="G84" s="5">
        <v>6.0453999999999999</v>
      </c>
      <c r="H84" s="5">
        <v>1070.1199999999999</v>
      </c>
      <c r="I84" s="6" t="s">
        <v>37</v>
      </c>
      <c r="J84" s="5" t="s">
        <v>281</v>
      </c>
      <c r="K84" s="5">
        <v>1</v>
      </c>
      <c r="M84" s="4" t="s">
        <v>2286</v>
      </c>
      <c r="N84" s="54"/>
      <c r="O84" s="8"/>
      <c r="P84" s="50"/>
      <c r="Q84" s="39" t="s">
        <v>2287</v>
      </c>
    </row>
    <row r="85" spans="1:17" ht="13.8" customHeight="1" x14ac:dyDescent="0.45">
      <c r="A85" s="7">
        <v>73</v>
      </c>
      <c r="B85" s="5" t="s">
        <v>297</v>
      </c>
      <c r="C85" s="5" t="s">
        <v>1428</v>
      </c>
      <c r="D85" s="5" t="s">
        <v>39</v>
      </c>
      <c r="E85" s="5" t="s">
        <v>42</v>
      </c>
      <c r="F85" s="5" t="s">
        <v>137</v>
      </c>
      <c r="G85" s="5" t="s">
        <v>2121</v>
      </c>
      <c r="H85" s="5" t="s">
        <v>2122</v>
      </c>
      <c r="I85" s="6" t="s">
        <v>81</v>
      </c>
      <c r="J85" s="5" t="s">
        <v>556</v>
      </c>
      <c r="K85" s="5" t="s">
        <v>58</v>
      </c>
      <c r="M85" s="99" t="s">
        <v>2288</v>
      </c>
      <c r="N85" s="54"/>
      <c r="O85" s="8"/>
      <c r="P85" s="51"/>
      <c r="Q85" s="41" t="s">
        <v>1196</v>
      </c>
    </row>
    <row r="86" spans="1:17" ht="13.8" customHeight="1" x14ac:dyDescent="0.45">
      <c r="A86" s="7">
        <v>74</v>
      </c>
      <c r="B86" s="5">
        <v>2024</v>
      </c>
      <c r="C86" s="5" t="s">
        <v>2123</v>
      </c>
      <c r="D86" s="5" t="s">
        <v>39</v>
      </c>
      <c r="E86" s="5" t="s">
        <v>40</v>
      </c>
      <c r="F86" s="5">
        <v>394.31799999999998</v>
      </c>
      <c r="G86" s="5">
        <v>6.1517999999999997</v>
      </c>
      <c r="H86" s="5">
        <v>1050.674</v>
      </c>
      <c r="I86" s="6" t="s">
        <v>37</v>
      </c>
      <c r="J86" s="5" t="s">
        <v>80</v>
      </c>
      <c r="K86" s="5">
        <v>1</v>
      </c>
      <c r="M86" s="9"/>
      <c r="N86" s="56"/>
      <c r="O86" s="39" t="s">
        <v>2289</v>
      </c>
      <c r="P86" s="54"/>
      <c r="Q86" s="41" t="s">
        <v>2290</v>
      </c>
    </row>
    <row r="87" spans="1:17" ht="13.8" customHeight="1" x14ac:dyDescent="0.45">
      <c r="A87" s="7">
        <v>75</v>
      </c>
      <c r="B87" s="5" t="s">
        <v>59</v>
      </c>
      <c r="C87" s="5" t="s">
        <v>228</v>
      </c>
      <c r="D87" s="5" t="s">
        <v>39</v>
      </c>
      <c r="E87" s="5" t="s">
        <v>40</v>
      </c>
      <c r="F87" s="5" t="s">
        <v>1988</v>
      </c>
      <c r="G87" s="5" t="s">
        <v>2124</v>
      </c>
      <c r="H87" s="5" t="s">
        <v>2125</v>
      </c>
      <c r="I87" s="6" t="s">
        <v>81</v>
      </c>
      <c r="J87" s="5" t="s">
        <v>221</v>
      </c>
      <c r="K87" s="5" t="s">
        <v>58</v>
      </c>
      <c r="M87" s="9"/>
      <c r="N87" s="57"/>
      <c r="O87" s="41" t="s">
        <v>2291</v>
      </c>
      <c r="P87" s="54"/>
      <c r="Q87" s="41"/>
    </row>
    <row r="88" spans="1:17" ht="13.8" customHeight="1" x14ac:dyDescent="0.45">
      <c r="A88" s="7">
        <v>76</v>
      </c>
      <c r="B88" s="5" t="s">
        <v>82</v>
      </c>
      <c r="C88" s="5" t="s">
        <v>147</v>
      </c>
      <c r="D88" s="5" t="s">
        <v>41</v>
      </c>
      <c r="E88" s="5" t="s">
        <v>43</v>
      </c>
      <c r="F88" s="5" t="s">
        <v>134</v>
      </c>
      <c r="G88" s="5" t="s">
        <v>2126</v>
      </c>
      <c r="H88" s="5" t="s">
        <v>2127</v>
      </c>
      <c r="I88" s="6" t="s">
        <v>81</v>
      </c>
      <c r="J88" s="5" t="s">
        <v>51</v>
      </c>
      <c r="K88" s="5" t="s">
        <v>58</v>
      </c>
      <c r="M88" s="9"/>
      <c r="N88" s="57"/>
      <c r="O88" s="41" t="s">
        <v>2292</v>
      </c>
      <c r="P88" s="56"/>
      <c r="Q88" s="39" t="s">
        <v>2293</v>
      </c>
    </row>
    <row r="89" spans="1:17" ht="13.8" customHeight="1" x14ac:dyDescent="0.45">
      <c r="A89" s="7">
        <v>77</v>
      </c>
      <c r="B89" s="5" t="s">
        <v>297</v>
      </c>
      <c r="C89" s="5" t="s">
        <v>809</v>
      </c>
      <c r="D89" s="5" t="s">
        <v>39</v>
      </c>
      <c r="E89" s="5" t="s">
        <v>42</v>
      </c>
      <c r="F89" s="5" t="s">
        <v>137</v>
      </c>
      <c r="G89" s="5" t="s">
        <v>2128</v>
      </c>
      <c r="H89" s="5" t="s">
        <v>2129</v>
      </c>
      <c r="I89" s="6" t="s">
        <v>81</v>
      </c>
      <c r="J89" s="5" t="s">
        <v>556</v>
      </c>
      <c r="K89" s="5" t="s">
        <v>58</v>
      </c>
      <c r="M89" s="9"/>
      <c r="N89" s="57"/>
      <c r="O89" s="8"/>
      <c r="P89" s="57"/>
      <c r="Q89" s="41" t="s">
        <v>1196</v>
      </c>
    </row>
    <row r="90" spans="1:17" ht="13.8" customHeight="1" x14ac:dyDescent="0.45">
      <c r="A90" s="7">
        <v>78</v>
      </c>
      <c r="B90" s="5">
        <v>2024</v>
      </c>
      <c r="C90" s="5" t="s">
        <v>2130</v>
      </c>
      <c r="D90" s="5" t="s">
        <v>41</v>
      </c>
      <c r="E90" s="5" t="s">
        <v>42</v>
      </c>
      <c r="F90" s="5">
        <v>397.988</v>
      </c>
      <c r="G90" s="5">
        <v>6.2521000000000004</v>
      </c>
      <c r="H90" s="5">
        <v>1032.796</v>
      </c>
      <c r="I90" s="6" t="s">
        <v>37</v>
      </c>
      <c r="J90" s="5" t="s">
        <v>2083</v>
      </c>
      <c r="K90" s="5">
        <v>1</v>
      </c>
      <c r="M90" s="9"/>
      <c r="N90" s="57"/>
      <c r="O90" s="8"/>
      <c r="P90" s="57"/>
      <c r="Q90" s="41" t="s">
        <v>2294</v>
      </c>
    </row>
    <row r="91" spans="1:17" ht="13.8" customHeight="1" x14ac:dyDescent="0.45">
      <c r="A91" s="7">
        <v>79</v>
      </c>
      <c r="B91" s="5" t="s">
        <v>297</v>
      </c>
      <c r="C91" s="5" t="s">
        <v>1469</v>
      </c>
      <c r="D91" s="5" t="s">
        <v>41</v>
      </c>
      <c r="E91" s="5" t="s">
        <v>40</v>
      </c>
      <c r="F91" s="5" t="s">
        <v>2061</v>
      </c>
      <c r="G91" s="5" t="s">
        <v>2131</v>
      </c>
      <c r="H91" s="5" t="s">
        <v>2132</v>
      </c>
      <c r="I91" s="6" t="s">
        <v>81</v>
      </c>
      <c r="J91" s="5" t="s">
        <v>465</v>
      </c>
      <c r="K91" s="5" t="s">
        <v>58</v>
      </c>
      <c r="M91" s="61"/>
      <c r="N91" s="67"/>
      <c r="O91" s="67"/>
      <c r="P91" s="67"/>
      <c r="Q91" s="67"/>
    </row>
    <row r="92" spans="1:17" ht="13.8" customHeight="1" x14ac:dyDescent="0.45">
      <c r="A92" s="7">
        <v>80</v>
      </c>
      <c r="B92" s="5">
        <v>2025</v>
      </c>
      <c r="C92" s="5" t="s">
        <v>2133</v>
      </c>
      <c r="D92" s="5" t="s">
        <v>41</v>
      </c>
      <c r="E92" s="5" t="s">
        <v>43</v>
      </c>
      <c r="F92" s="5">
        <v>390.48700000000002</v>
      </c>
      <c r="G92" s="5">
        <v>6.1855000000000002</v>
      </c>
      <c r="H92" s="5">
        <v>1030.537</v>
      </c>
      <c r="I92" s="6" t="s">
        <v>37</v>
      </c>
      <c r="J92" s="5" t="s">
        <v>281</v>
      </c>
      <c r="K92" s="5">
        <v>1</v>
      </c>
      <c r="M92" s="61"/>
      <c r="N92" s="67"/>
      <c r="O92" s="67"/>
      <c r="P92" s="67"/>
      <c r="Q92" s="67"/>
    </row>
    <row r="93" spans="1:17" ht="13.8" customHeight="1" x14ac:dyDescent="0.45">
      <c r="A93" s="7">
        <v>81</v>
      </c>
      <c r="B93" s="5" t="s">
        <v>82</v>
      </c>
      <c r="C93" s="5" t="s">
        <v>152</v>
      </c>
      <c r="D93" s="5" t="s">
        <v>41</v>
      </c>
      <c r="E93" s="5" t="s">
        <v>43</v>
      </c>
      <c r="F93" s="5" t="s">
        <v>134</v>
      </c>
      <c r="G93" s="5" t="s">
        <v>2134</v>
      </c>
      <c r="H93" s="5" t="s">
        <v>2135</v>
      </c>
      <c r="I93" s="6" t="s">
        <v>81</v>
      </c>
      <c r="J93" s="5" t="s">
        <v>51</v>
      </c>
      <c r="K93" s="5" t="s">
        <v>58</v>
      </c>
      <c r="M93" s="36" t="s">
        <v>2295</v>
      </c>
      <c r="N93" s="57"/>
      <c r="O93" s="8"/>
      <c r="P93" s="50"/>
      <c r="Q93" s="39" t="s">
        <v>2296</v>
      </c>
    </row>
    <row r="94" spans="1:17" ht="13.8" customHeight="1" x14ac:dyDescent="0.45">
      <c r="A94" s="7">
        <v>82</v>
      </c>
      <c r="B94" s="5" t="s">
        <v>297</v>
      </c>
      <c r="C94" s="5" t="s">
        <v>496</v>
      </c>
      <c r="D94" s="5" t="s">
        <v>39</v>
      </c>
      <c r="E94" s="5" t="s">
        <v>40</v>
      </c>
      <c r="F94" s="5" t="s">
        <v>2136</v>
      </c>
      <c r="G94" s="5" t="s">
        <v>2137</v>
      </c>
      <c r="H94" s="5" t="s">
        <v>2138</v>
      </c>
      <c r="I94" s="6" t="s">
        <v>81</v>
      </c>
      <c r="J94" s="5" t="s">
        <v>290</v>
      </c>
      <c r="K94" s="5" t="s">
        <v>58</v>
      </c>
      <c r="M94" s="36"/>
      <c r="N94" s="57"/>
      <c r="O94" s="8"/>
      <c r="P94" s="51"/>
      <c r="Q94" s="45" t="s">
        <v>2297</v>
      </c>
    </row>
    <row r="95" spans="1:17" ht="13.8" customHeight="1" x14ac:dyDescent="0.45">
      <c r="A95" s="7">
        <v>83</v>
      </c>
      <c r="B95" s="5" t="s">
        <v>297</v>
      </c>
      <c r="C95" s="5" t="s">
        <v>494</v>
      </c>
      <c r="D95" s="5" t="s">
        <v>39</v>
      </c>
      <c r="E95" s="5" t="s">
        <v>40</v>
      </c>
      <c r="F95" s="5" t="s">
        <v>2136</v>
      </c>
      <c r="G95" s="5" t="s">
        <v>2139</v>
      </c>
      <c r="H95" s="5" t="s">
        <v>2140</v>
      </c>
      <c r="I95" s="6" t="s">
        <v>81</v>
      </c>
      <c r="J95" s="5" t="s">
        <v>290</v>
      </c>
      <c r="K95" s="5" t="s">
        <v>58</v>
      </c>
      <c r="M95" s="9"/>
      <c r="N95" s="50"/>
      <c r="O95" s="43" t="s">
        <v>2298</v>
      </c>
      <c r="P95" s="53"/>
      <c r="Q95" s="45" t="s">
        <v>2299</v>
      </c>
    </row>
    <row r="96" spans="1:17" ht="13.8" customHeight="1" x14ac:dyDescent="0.45">
      <c r="A96" s="7">
        <v>84</v>
      </c>
      <c r="B96" s="5" t="s">
        <v>82</v>
      </c>
      <c r="C96" s="5" t="s">
        <v>159</v>
      </c>
      <c r="D96" s="5" t="s">
        <v>41</v>
      </c>
      <c r="E96" s="5" t="s">
        <v>40</v>
      </c>
      <c r="F96" s="5" t="s">
        <v>136</v>
      </c>
      <c r="G96" s="5" t="s">
        <v>2141</v>
      </c>
      <c r="H96" s="5" t="s">
        <v>2142</v>
      </c>
      <c r="I96" s="6" t="s">
        <v>81</v>
      </c>
      <c r="J96" s="5" t="s">
        <v>7</v>
      </c>
      <c r="K96" s="5" t="s">
        <v>58</v>
      </c>
      <c r="M96" s="9"/>
      <c r="N96" s="51"/>
      <c r="O96" s="45" t="s">
        <v>2300</v>
      </c>
      <c r="P96" s="54"/>
      <c r="Q96" s="67"/>
    </row>
    <row r="97" spans="1:17" ht="13.8" customHeight="1" x14ac:dyDescent="0.45">
      <c r="A97" s="7">
        <v>85</v>
      </c>
      <c r="B97" s="5">
        <v>2025</v>
      </c>
      <c r="C97" s="5" t="s">
        <v>2143</v>
      </c>
      <c r="D97" s="5" t="s">
        <v>39</v>
      </c>
      <c r="E97" s="5" t="s">
        <v>40</v>
      </c>
      <c r="F97" s="5">
        <v>397.80200000000002</v>
      </c>
      <c r="G97" s="5">
        <v>6.3052999999999999</v>
      </c>
      <c r="H97" s="5">
        <v>1017.7</v>
      </c>
      <c r="I97" s="6" t="s">
        <v>37</v>
      </c>
      <c r="J97" s="5" t="s">
        <v>282</v>
      </c>
      <c r="K97" s="5">
        <v>1</v>
      </c>
      <c r="M97" s="9"/>
      <c r="N97" s="54"/>
      <c r="O97" s="100" t="s">
        <v>2301</v>
      </c>
      <c r="P97" s="56"/>
      <c r="Q97" s="100" t="s">
        <v>2302</v>
      </c>
    </row>
    <row r="98" spans="1:17" ht="13.8" customHeight="1" x14ac:dyDescent="0.45">
      <c r="A98" s="7">
        <v>86</v>
      </c>
      <c r="B98" s="5" t="s">
        <v>297</v>
      </c>
      <c r="C98" s="5" t="s">
        <v>1554</v>
      </c>
      <c r="D98" s="5" t="s">
        <v>39</v>
      </c>
      <c r="E98" s="5" t="s">
        <v>43</v>
      </c>
      <c r="F98" s="5" t="s">
        <v>1985</v>
      </c>
      <c r="G98" s="5" t="s">
        <v>2144</v>
      </c>
      <c r="H98" s="5" t="s">
        <v>2145</v>
      </c>
      <c r="I98" s="6" t="s">
        <v>81</v>
      </c>
      <c r="J98" s="5" t="s">
        <v>48</v>
      </c>
      <c r="K98" s="5" t="s">
        <v>58</v>
      </c>
      <c r="M98" s="90"/>
      <c r="N98" s="54"/>
      <c r="O98" s="100"/>
      <c r="P98" s="57"/>
      <c r="Q98" s="43" t="s">
        <v>2303</v>
      </c>
    </row>
    <row r="99" spans="1:17" ht="13.8" customHeight="1" x14ac:dyDescent="0.45">
      <c r="A99" s="7">
        <v>87</v>
      </c>
      <c r="B99" s="5" t="s">
        <v>297</v>
      </c>
      <c r="C99" s="5" t="s">
        <v>231</v>
      </c>
      <c r="D99" s="5" t="s">
        <v>39</v>
      </c>
      <c r="E99" s="5" t="s">
        <v>43</v>
      </c>
      <c r="F99" s="5" t="s">
        <v>2146</v>
      </c>
      <c r="G99" s="5" t="s">
        <v>2147</v>
      </c>
      <c r="H99" s="5" t="s">
        <v>2148</v>
      </c>
      <c r="I99" s="6" t="s">
        <v>81</v>
      </c>
      <c r="J99" s="5" t="s">
        <v>704</v>
      </c>
      <c r="K99" s="5" t="s">
        <v>58</v>
      </c>
      <c r="M99" s="48" t="s">
        <v>2304</v>
      </c>
      <c r="N99" s="54"/>
      <c r="O99" s="100"/>
      <c r="P99" s="57"/>
      <c r="Q99" s="41" t="s">
        <v>2305</v>
      </c>
    </row>
    <row r="100" spans="1:17" ht="13.8" customHeight="1" x14ac:dyDescent="0.45">
      <c r="A100" s="7">
        <v>88</v>
      </c>
      <c r="B100" s="5" t="s">
        <v>297</v>
      </c>
      <c r="C100" s="5" t="s">
        <v>937</v>
      </c>
      <c r="D100" s="5" t="s">
        <v>41</v>
      </c>
      <c r="E100" s="5" t="s">
        <v>43</v>
      </c>
      <c r="F100" s="5" t="s">
        <v>2061</v>
      </c>
      <c r="G100" s="5" t="s">
        <v>2149</v>
      </c>
      <c r="H100" s="5" t="s">
        <v>2150</v>
      </c>
      <c r="I100" s="6" t="s">
        <v>81</v>
      </c>
      <c r="J100" s="5" t="s">
        <v>465</v>
      </c>
      <c r="K100" s="5" t="s">
        <v>58</v>
      </c>
      <c r="M100" s="4" t="s">
        <v>2306</v>
      </c>
      <c r="N100" s="54"/>
      <c r="O100" s="100"/>
      <c r="P100" s="57"/>
      <c r="Q100" s="67"/>
    </row>
    <row r="101" spans="1:17" ht="13.8" customHeight="1" x14ac:dyDescent="0.45">
      <c r="A101" s="7">
        <v>89</v>
      </c>
      <c r="B101" s="5" t="s">
        <v>297</v>
      </c>
      <c r="C101" s="5" t="s">
        <v>751</v>
      </c>
      <c r="D101" s="5" t="s">
        <v>41</v>
      </c>
      <c r="E101" s="5" t="s">
        <v>43</v>
      </c>
      <c r="F101" s="5" t="s">
        <v>1985</v>
      </c>
      <c r="G101" s="5" t="s">
        <v>2151</v>
      </c>
      <c r="H101" s="5" t="s">
        <v>2152</v>
      </c>
      <c r="I101" s="6" t="s">
        <v>81</v>
      </c>
      <c r="J101" s="5" t="s">
        <v>48</v>
      </c>
      <c r="K101" s="5" t="s">
        <v>58</v>
      </c>
      <c r="M101" s="4" t="s">
        <v>2307</v>
      </c>
      <c r="N101" s="54"/>
      <c r="O101" s="23"/>
      <c r="P101" s="50"/>
      <c r="Q101" s="39" t="s">
        <v>2308</v>
      </c>
    </row>
    <row r="102" spans="1:17" ht="13.8" customHeight="1" x14ac:dyDescent="0.45">
      <c r="A102" s="7">
        <v>90</v>
      </c>
      <c r="B102" s="5" t="s">
        <v>59</v>
      </c>
      <c r="C102" s="5" t="s">
        <v>76</v>
      </c>
      <c r="D102" s="5" t="s">
        <v>41</v>
      </c>
      <c r="E102" s="5" t="s">
        <v>40</v>
      </c>
      <c r="F102" s="5" t="s">
        <v>134</v>
      </c>
      <c r="G102" s="5" t="s">
        <v>2153</v>
      </c>
      <c r="H102" s="5" t="s">
        <v>2154</v>
      </c>
      <c r="I102" s="6" t="s">
        <v>81</v>
      </c>
      <c r="J102" s="5" t="s">
        <v>51</v>
      </c>
      <c r="K102" s="5" t="s">
        <v>58</v>
      </c>
      <c r="M102" s="9"/>
      <c r="N102" s="54"/>
      <c r="O102" s="8"/>
      <c r="P102" s="51"/>
      <c r="Q102" s="52" t="s">
        <v>2309</v>
      </c>
    </row>
    <row r="103" spans="1:17" ht="13.8" customHeight="1" x14ac:dyDescent="0.45">
      <c r="A103" s="7">
        <v>91</v>
      </c>
      <c r="B103" s="5">
        <v>2023</v>
      </c>
      <c r="C103" s="5" t="s">
        <v>285</v>
      </c>
      <c r="D103" s="5" t="s">
        <v>39</v>
      </c>
      <c r="E103" s="5" t="s">
        <v>60</v>
      </c>
      <c r="F103" s="5">
        <v>397.988</v>
      </c>
      <c r="G103" s="5">
        <v>6.4408000000000003</v>
      </c>
      <c r="H103" s="5">
        <v>984.79399999999998</v>
      </c>
      <c r="I103" s="6" t="s">
        <v>37</v>
      </c>
      <c r="J103" s="5" t="s">
        <v>2083</v>
      </c>
      <c r="K103" s="5">
        <v>1</v>
      </c>
      <c r="M103" s="9"/>
      <c r="N103" s="56"/>
      <c r="O103" s="39" t="s">
        <v>2310</v>
      </c>
      <c r="P103" s="54"/>
      <c r="Q103" s="52"/>
    </row>
    <row r="104" spans="1:17" ht="13.8" customHeight="1" x14ac:dyDescent="0.45">
      <c r="A104" s="7">
        <v>92</v>
      </c>
      <c r="B104" s="5">
        <v>2025</v>
      </c>
      <c r="C104" s="5" t="s">
        <v>2155</v>
      </c>
      <c r="D104" s="5" t="s">
        <v>39</v>
      </c>
      <c r="E104" s="5" t="s">
        <v>43</v>
      </c>
      <c r="F104" s="5">
        <v>397.988</v>
      </c>
      <c r="G104" s="5">
        <v>6.4409999999999998</v>
      </c>
      <c r="H104" s="5">
        <v>984.71400000000006</v>
      </c>
      <c r="I104" s="6" t="s">
        <v>37</v>
      </c>
      <c r="J104" s="5" t="s">
        <v>2083</v>
      </c>
      <c r="K104" s="5">
        <v>1</v>
      </c>
      <c r="M104" s="9"/>
      <c r="N104" s="57"/>
      <c r="O104" s="41" t="s">
        <v>294</v>
      </c>
      <c r="P104" s="54"/>
      <c r="Q104" s="39" t="s">
        <v>2311</v>
      </c>
    </row>
    <row r="105" spans="1:17" ht="13.8" customHeight="1" x14ac:dyDescent="0.45">
      <c r="A105" s="7">
        <v>93</v>
      </c>
      <c r="B105" s="5" t="s">
        <v>82</v>
      </c>
      <c r="C105" s="5" t="s">
        <v>774</v>
      </c>
      <c r="D105" s="5" t="s">
        <v>39</v>
      </c>
      <c r="E105" s="5" t="s">
        <v>43</v>
      </c>
      <c r="F105" s="5" t="s">
        <v>2061</v>
      </c>
      <c r="G105" s="5" t="s">
        <v>2156</v>
      </c>
      <c r="H105" s="5" t="s">
        <v>2157</v>
      </c>
      <c r="I105" s="6" t="s">
        <v>81</v>
      </c>
      <c r="J105" s="5" t="s">
        <v>465</v>
      </c>
      <c r="K105" s="5" t="s">
        <v>58</v>
      </c>
      <c r="M105" s="9"/>
      <c r="N105" s="57"/>
      <c r="O105" s="52" t="s">
        <v>2312</v>
      </c>
      <c r="P105" s="56"/>
      <c r="Q105" s="41" t="s">
        <v>2313</v>
      </c>
    </row>
    <row r="106" spans="1:17" ht="13.8" customHeight="1" x14ac:dyDescent="0.45">
      <c r="A106" s="7">
        <v>94</v>
      </c>
      <c r="B106" s="5" t="s">
        <v>82</v>
      </c>
      <c r="C106" s="5" t="s">
        <v>1462</v>
      </c>
      <c r="D106" s="5" t="s">
        <v>41</v>
      </c>
      <c r="E106" s="5" t="s">
        <v>1463</v>
      </c>
      <c r="F106" s="5" t="s">
        <v>2061</v>
      </c>
      <c r="G106" s="5" t="s">
        <v>2158</v>
      </c>
      <c r="H106" s="5" t="s">
        <v>2159</v>
      </c>
      <c r="I106" s="6" t="s">
        <v>81</v>
      </c>
      <c r="J106" s="5" t="s">
        <v>465</v>
      </c>
      <c r="K106" s="5" t="s">
        <v>58</v>
      </c>
      <c r="M106" s="9"/>
      <c r="N106" s="57"/>
      <c r="O106" s="52" t="s">
        <v>2314</v>
      </c>
      <c r="P106" s="57"/>
      <c r="Q106" s="67" t="s">
        <v>2315</v>
      </c>
    </row>
    <row r="107" spans="1:17" ht="13.8" customHeight="1" x14ac:dyDescent="0.45">
      <c r="A107" s="7">
        <v>95</v>
      </c>
      <c r="B107" s="5" t="s">
        <v>297</v>
      </c>
      <c r="C107" s="5" t="s">
        <v>974</v>
      </c>
      <c r="D107" s="5" t="s">
        <v>41</v>
      </c>
      <c r="E107" s="5" t="s">
        <v>40</v>
      </c>
      <c r="F107" s="5" t="s">
        <v>1985</v>
      </c>
      <c r="G107" s="5" t="s">
        <v>2160</v>
      </c>
      <c r="H107" s="5" t="s">
        <v>2161</v>
      </c>
      <c r="I107" s="6" t="s">
        <v>81</v>
      </c>
      <c r="J107" s="5" t="s">
        <v>48</v>
      </c>
      <c r="K107" s="5" t="s">
        <v>58</v>
      </c>
      <c r="M107" s="9"/>
      <c r="N107" s="57"/>
      <c r="O107" s="8"/>
      <c r="P107" s="57"/>
      <c r="Q107" s="67" t="s">
        <v>2316</v>
      </c>
    </row>
    <row r="108" spans="1:17" ht="13.8" customHeight="1" x14ac:dyDescent="0.45">
      <c r="A108" s="7">
        <v>96</v>
      </c>
      <c r="B108" s="5" t="s">
        <v>297</v>
      </c>
      <c r="C108" s="5" t="s">
        <v>970</v>
      </c>
      <c r="D108" s="5" t="s">
        <v>39</v>
      </c>
      <c r="E108" s="5" t="s">
        <v>42</v>
      </c>
      <c r="F108" s="5" t="s">
        <v>2061</v>
      </c>
      <c r="G108" s="5" t="s">
        <v>2162</v>
      </c>
      <c r="H108" s="5" t="s">
        <v>2163</v>
      </c>
      <c r="I108" s="6" t="s">
        <v>81</v>
      </c>
      <c r="J108" s="5" t="s">
        <v>465</v>
      </c>
      <c r="K108" s="5" t="s">
        <v>58</v>
      </c>
      <c r="M108" s="61"/>
      <c r="N108" s="67"/>
      <c r="O108" s="67"/>
      <c r="P108" s="67"/>
      <c r="Q108" s="67"/>
    </row>
    <row r="109" spans="1:17" ht="13.8" customHeight="1" x14ac:dyDescent="0.45">
      <c r="A109" s="7">
        <v>97</v>
      </c>
      <c r="B109" s="5" t="s">
        <v>82</v>
      </c>
      <c r="C109" s="5" t="s">
        <v>780</v>
      </c>
      <c r="D109" s="5" t="s">
        <v>39</v>
      </c>
      <c r="E109" s="5" t="s">
        <v>40</v>
      </c>
      <c r="F109" s="5" t="s">
        <v>134</v>
      </c>
      <c r="G109" s="5" t="s">
        <v>2164</v>
      </c>
      <c r="H109" s="5" t="s">
        <v>2165</v>
      </c>
      <c r="I109" s="6" t="s">
        <v>81</v>
      </c>
      <c r="J109" s="5" t="s">
        <v>51</v>
      </c>
      <c r="K109" s="5" t="s">
        <v>58</v>
      </c>
      <c r="M109" s="36" t="s">
        <v>2317</v>
      </c>
      <c r="N109" s="57"/>
      <c r="O109" s="8"/>
      <c r="P109" s="50"/>
      <c r="Q109" s="41" t="s">
        <v>2318</v>
      </c>
    </row>
    <row r="110" spans="1:17" ht="13.8" customHeight="1" x14ac:dyDescent="0.45">
      <c r="A110" s="7">
        <v>98</v>
      </c>
      <c r="B110" s="5" t="s">
        <v>59</v>
      </c>
      <c r="C110" s="5" t="s">
        <v>257</v>
      </c>
      <c r="D110" s="5" t="s">
        <v>41</v>
      </c>
      <c r="E110" s="5" t="s">
        <v>40</v>
      </c>
      <c r="F110" s="5" t="s">
        <v>134</v>
      </c>
      <c r="G110" s="5" t="s">
        <v>2166</v>
      </c>
      <c r="H110" s="5" t="s">
        <v>2167</v>
      </c>
      <c r="I110" s="6" t="s">
        <v>81</v>
      </c>
      <c r="J110" s="5" t="s">
        <v>51</v>
      </c>
      <c r="K110" s="5" t="s">
        <v>58</v>
      </c>
      <c r="M110" s="61"/>
      <c r="N110" s="57"/>
      <c r="O110" s="8"/>
      <c r="P110" s="51"/>
      <c r="Q110" s="39" t="s">
        <v>2319</v>
      </c>
    </row>
    <row r="111" spans="1:17" ht="13.8" customHeight="1" x14ac:dyDescent="0.45">
      <c r="A111" s="7">
        <v>99</v>
      </c>
      <c r="B111" s="5" t="s">
        <v>82</v>
      </c>
      <c r="C111" s="5" t="s">
        <v>237</v>
      </c>
      <c r="D111" s="5" t="s">
        <v>39</v>
      </c>
      <c r="E111" s="5" t="s">
        <v>43</v>
      </c>
      <c r="F111" s="5" t="s">
        <v>1988</v>
      </c>
      <c r="G111" s="5" t="s">
        <v>2168</v>
      </c>
      <c r="H111" s="5" t="s">
        <v>2169</v>
      </c>
      <c r="I111" s="6" t="s">
        <v>81</v>
      </c>
      <c r="J111" s="5" t="s">
        <v>221</v>
      </c>
      <c r="K111" s="5" t="s">
        <v>58</v>
      </c>
      <c r="M111" s="9"/>
      <c r="N111" s="50"/>
      <c r="O111" s="39" t="s">
        <v>2320</v>
      </c>
      <c r="P111" s="53"/>
      <c r="Q111" s="41" t="s">
        <v>2321</v>
      </c>
    </row>
    <row r="112" spans="1:17" ht="13.8" customHeight="1" x14ac:dyDescent="0.45">
      <c r="A112" s="7">
        <v>100</v>
      </c>
      <c r="B112" s="5" t="s">
        <v>82</v>
      </c>
      <c r="C112" s="5" t="s">
        <v>201</v>
      </c>
      <c r="D112" s="5" t="s">
        <v>39</v>
      </c>
      <c r="E112" s="5" t="s">
        <v>43</v>
      </c>
      <c r="F112" s="5" t="s">
        <v>134</v>
      </c>
      <c r="G112" s="5" t="s">
        <v>2170</v>
      </c>
      <c r="H112" s="5" t="s">
        <v>2171</v>
      </c>
      <c r="I112" s="6" t="s">
        <v>81</v>
      </c>
      <c r="J112" s="5" t="s">
        <v>51</v>
      </c>
      <c r="K112" s="5" t="s">
        <v>58</v>
      </c>
      <c r="M112" s="9"/>
      <c r="N112" s="51"/>
      <c r="O112" s="41" t="s">
        <v>2309</v>
      </c>
      <c r="P112" s="54"/>
      <c r="Q112" s="67"/>
    </row>
    <row r="113" spans="1:17" ht="13.8" customHeight="1" x14ac:dyDescent="0.45">
      <c r="A113" s="7">
        <v>101</v>
      </c>
      <c r="B113" s="5">
        <v>2025</v>
      </c>
      <c r="C113" s="5" t="s">
        <v>2172</v>
      </c>
      <c r="D113" s="5" t="s">
        <v>41</v>
      </c>
      <c r="E113" s="5" t="s">
        <v>2173</v>
      </c>
      <c r="F113" s="5">
        <v>397.80200000000002</v>
      </c>
      <c r="G113" s="5">
        <v>7.1859000000000002</v>
      </c>
      <c r="H113" s="5">
        <v>906.18899999999996</v>
      </c>
      <c r="I113" s="6" t="s">
        <v>37</v>
      </c>
      <c r="J113" s="5" t="s">
        <v>282</v>
      </c>
      <c r="K113" s="5">
        <v>1</v>
      </c>
      <c r="M113" s="9"/>
      <c r="N113" s="54"/>
      <c r="O113" s="52"/>
      <c r="P113" s="56"/>
      <c r="Q113" s="41" t="s">
        <v>2322</v>
      </c>
    </row>
    <row r="114" spans="1:17" ht="13.8" customHeight="1" x14ac:dyDescent="0.45">
      <c r="A114" s="7">
        <v>102</v>
      </c>
      <c r="B114" s="5" t="s">
        <v>82</v>
      </c>
      <c r="C114" s="5" t="s">
        <v>265</v>
      </c>
      <c r="D114" s="5" t="s">
        <v>41</v>
      </c>
      <c r="E114" s="5" t="s">
        <v>266</v>
      </c>
      <c r="F114" s="5" t="s">
        <v>1988</v>
      </c>
      <c r="G114" s="5" t="s">
        <v>2174</v>
      </c>
      <c r="H114" s="5" t="s">
        <v>2175</v>
      </c>
      <c r="I114" s="6" t="s">
        <v>81</v>
      </c>
      <c r="J114" s="5" t="s">
        <v>221</v>
      </c>
      <c r="K114" s="5" t="s">
        <v>58</v>
      </c>
      <c r="M114" s="9"/>
      <c r="N114" s="54"/>
      <c r="O114" s="52"/>
      <c r="P114" s="57"/>
      <c r="Q114" s="39" t="s">
        <v>2323</v>
      </c>
    </row>
    <row r="115" spans="1:17" ht="13.8" customHeight="1" x14ac:dyDescent="0.45">
      <c r="A115" s="7">
        <v>103</v>
      </c>
      <c r="B115" s="5" t="s">
        <v>82</v>
      </c>
      <c r="C115" s="5" t="s">
        <v>195</v>
      </c>
      <c r="D115" s="5" t="s">
        <v>41</v>
      </c>
      <c r="E115" s="5" t="s">
        <v>43</v>
      </c>
      <c r="F115" s="5" t="s">
        <v>134</v>
      </c>
      <c r="G115" s="5" t="s">
        <v>2176</v>
      </c>
      <c r="H115" s="5" t="s">
        <v>2177</v>
      </c>
      <c r="I115" s="6" t="s">
        <v>81</v>
      </c>
      <c r="J115" s="5" t="s">
        <v>51</v>
      </c>
      <c r="K115" s="5" t="s">
        <v>58</v>
      </c>
      <c r="M115" s="48" t="s">
        <v>2324</v>
      </c>
      <c r="N115" s="54"/>
      <c r="O115" s="8"/>
      <c r="P115" s="57"/>
      <c r="Q115" s="41" t="s">
        <v>2325</v>
      </c>
    </row>
    <row r="116" spans="1:17" ht="13.8" customHeight="1" x14ac:dyDescent="0.45">
      <c r="A116" s="7">
        <v>104</v>
      </c>
      <c r="B116" s="5" t="s">
        <v>297</v>
      </c>
      <c r="C116" s="5" t="s">
        <v>1178</v>
      </c>
      <c r="D116" s="5" t="s">
        <v>41</v>
      </c>
      <c r="E116" s="5" t="s">
        <v>40</v>
      </c>
      <c r="F116" s="5" t="s">
        <v>2061</v>
      </c>
      <c r="G116" s="5" t="s">
        <v>2178</v>
      </c>
      <c r="H116" s="5" t="s">
        <v>2179</v>
      </c>
      <c r="I116" s="6" t="s">
        <v>81</v>
      </c>
      <c r="J116" s="5" t="s">
        <v>465</v>
      </c>
      <c r="K116" s="5" t="s">
        <v>58</v>
      </c>
      <c r="M116" s="4" t="s">
        <v>2326</v>
      </c>
      <c r="N116" s="54"/>
      <c r="O116" s="8"/>
      <c r="P116" s="57"/>
      <c r="Q116" s="8"/>
    </row>
    <row r="117" spans="1:17" ht="13.8" customHeight="1" x14ac:dyDescent="0.45">
      <c r="A117" s="7">
        <v>105</v>
      </c>
      <c r="B117" s="5" t="s">
        <v>59</v>
      </c>
      <c r="C117" s="5" t="s">
        <v>227</v>
      </c>
      <c r="D117" s="5" t="s">
        <v>39</v>
      </c>
      <c r="E117" s="5" t="s">
        <v>43</v>
      </c>
      <c r="F117" s="5" t="s">
        <v>1988</v>
      </c>
      <c r="G117" s="5" t="s">
        <v>2180</v>
      </c>
      <c r="H117" s="5" t="s">
        <v>2181</v>
      </c>
      <c r="I117" s="6" t="s">
        <v>81</v>
      </c>
      <c r="J117" s="5" t="s">
        <v>221</v>
      </c>
      <c r="K117" s="5" t="s">
        <v>58</v>
      </c>
      <c r="M117" s="9" t="s">
        <v>2327</v>
      </c>
      <c r="N117" s="54"/>
      <c r="O117" s="8"/>
      <c r="P117" s="50"/>
      <c r="Q117" s="39" t="s">
        <v>2328</v>
      </c>
    </row>
    <row r="118" spans="1:17" ht="13.8" customHeight="1" x14ac:dyDescent="0.45">
      <c r="A118" s="7">
        <v>106</v>
      </c>
      <c r="B118" s="5" t="s">
        <v>297</v>
      </c>
      <c r="C118" s="5" t="s">
        <v>712</v>
      </c>
      <c r="D118" s="5" t="s">
        <v>41</v>
      </c>
      <c r="E118" s="5" t="s">
        <v>40</v>
      </c>
      <c r="F118" s="5" t="s">
        <v>2061</v>
      </c>
      <c r="G118" s="5" t="s">
        <v>2182</v>
      </c>
      <c r="H118" s="5" t="s">
        <v>2183</v>
      </c>
      <c r="I118" s="6" t="s">
        <v>81</v>
      </c>
      <c r="J118" s="5" t="s">
        <v>465</v>
      </c>
      <c r="K118" s="5" t="s">
        <v>58</v>
      </c>
      <c r="M118" s="9"/>
      <c r="N118" s="54"/>
      <c r="O118" s="8"/>
      <c r="P118" s="51"/>
      <c r="Q118" s="52" t="s">
        <v>294</v>
      </c>
    </row>
    <row r="119" spans="1:17" ht="13.8" customHeight="1" x14ac:dyDescent="0.45">
      <c r="A119" s="7">
        <v>107</v>
      </c>
      <c r="B119" s="5" t="s">
        <v>297</v>
      </c>
      <c r="C119" s="5" t="s">
        <v>1392</v>
      </c>
      <c r="D119" s="5" t="s">
        <v>39</v>
      </c>
      <c r="E119" s="5" t="s">
        <v>43</v>
      </c>
      <c r="F119" s="5" t="s">
        <v>2061</v>
      </c>
      <c r="G119" s="5" t="s">
        <v>2184</v>
      </c>
      <c r="H119" s="5" t="s">
        <v>2185</v>
      </c>
      <c r="I119" s="6" t="s">
        <v>81</v>
      </c>
      <c r="J119" s="5" t="s">
        <v>465</v>
      </c>
      <c r="K119" s="5" t="s">
        <v>58</v>
      </c>
      <c r="M119" s="9"/>
      <c r="N119" s="56"/>
      <c r="O119" s="39" t="s">
        <v>2329</v>
      </c>
      <c r="P119" s="54"/>
      <c r="Q119" s="8" t="s">
        <v>2330</v>
      </c>
    </row>
    <row r="120" spans="1:17" ht="13.8" customHeight="1" x14ac:dyDescent="0.45">
      <c r="A120" s="7">
        <v>108</v>
      </c>
      <c r="B120" s="5" t="s">
        <v>297</v>
      </c>
      <c r="C120" s="5" t="s">
        <v>250</v>
      </c>
      <c r="D120" s="5" t="s">
        <v>39</v>
      </c>
      <c r="E120" s="5" t="s">
        <v>43</v>
      </c>
      <c r="F120" s="5" t="s">
        <v>2146</v>
      </c>
      <c r="G120" s="5" t="s">
        <v>2186</v>
      </c>
      <c r="H120" s="5" t="s">
        <v>2187</v>
      </c>
      <c r="I120" s="6" t="s">
        <v>81</v>
      </c>
      <c r="J120" s="5" t="s">
        <v>704</v>
      </c>
      <c r="K120" s="5" t="s">
        <v>58</v>
      </c>
      <c r="M120" s="9"/>
      <c r="N120" s="57"/>
      <c r="O120" s="52" t="s">
        <v>2331</v>
      </c>
      <c r="P120" s="54"/>
      <c r="Q120" s="8"/>
    </row>
    <row r="121" spans="1:17" ht="13.8" customHeight="1" x14ac:dyDescent="0.45">
      <c r="A121" s="7">
        <v>109</v>
      </c>
      <c r="B121" s="5" t="s">
        <v>297</v>
      </c>
      <c r="C121" s="5" t="s">
        <v>617</v>
      </c>
      <c r="D121" s="5" t="s">
        <v>41</v>
      </c>
      <c r="E121" s="5" t="s">
        <v>42</v>
      </c>
      <c r="F121" s="5" t="s">
        <v>2061</v>
      </c>
      <c r="G121" s="5" t="s">
        <v>2188</v>
      </c>
      <c r="H121" s="5" t="s">
        <v>2189</v>
      </c>
      <c r="I121" s="6" t="s">
        <v>81</v>
      </c>
      <c r="J121" s="5" t="s">
        <v>465</v>
      </c>
      <c r="K121" s="5" t="s">
        <v>58</v>
      </c>
      <c r="M121" s="9"/>
      <c r="N121" s="57"/>
      <c r="O121" s="59"/>
      <c r="P121" s="56"/>
      <c r="Q121" s="39" t="s">
        <v>2332</v>
      </c>
    </row>
    <row r="122" spans="1:17" ht="13.8" customHeight="1" x14ac:dyDescent="0.45">
      <c r="A122" s="7">
        <v>110</v>
      </c>
      <c r="B122" s="5" t="s">
        <v>82</v>
      </c>
      <c r="C122" s="5" t="s">
        <v>111</v>
      </c>
      <c r="D122" s="5" t="s">
        <v>41</v>
      </c>
      <c r="E122" s="5" t="s">
        <v>40</v>
      </c>
      <c r="F122" s="5" t="s">
        <v>136</v>
      </c>
      <c r="G122" s="5" t="s">
        <v>2190</v>
      </c>
      <c r="H122" s="5" t="s">
        <v>2191</v>
      </c>
      <c r="I122" s="6" t="s">
        <v>81</v>
      </c>
      <c r="J122" s="5" t="s">
        <v>7</v>
      </c>
      <c r="K122" s="5" t="s">
        <v>58</v>
      </c>
      <c r="M122" s="9"/>
      <c r="N122" s="57"/>
      <c r="O122" s="8"/>
      <c r="P122" s="57"/>
      <c r="Q122" s="52" t="s">
        <v>2333</v>
      </c>
    </row>
    <row r="123" spans="1:17" ht="13.8" customHeight="1" x14ac:dyDescent="0.45">
      <c r="A123" s="7">
        <v>111</v>
      </c>
      <c r="B123" s="5" t="s">
        <v>297</v>
      </c>
      <c r="C123" s="5" t="s">
        <v>404</v>
      </c>
      <c r="D123" s="5" t="s">
        <v>39</v>
      </c>
      <c r="E123" s="5" t="s">
        <v>68</v>
      </c>
      <c r="F123" s="5" t="s">
        <v>136</v>
      </c>
      <c r="G123" s="5" t="s">
        <v>2192</v>
      </c>
      <c r="H123" s="5" t="s">
        <v>2193</v>
      </c>
      <c r="I123" s="6" t="s">
        <v>81</v>
      </c>
      <c r="J123" s="5" t="s">
        <v>7</v>
      </c>
      <c r="K123" s="5" t="s">
        <v>58</v>
      </c>
      <c r="M123" s="9"/>
      <c r="N123" s="57"/>
      <c r="O123" s="8"/>
      <c r="P123" s="57"/>
      <c r="Q123" s="52" t="s">
        <v>2334</v>
      </c>
    </row>
    <row r="124" spans="1:17" ht="13.8" customHeight="1" x14ac:dyDescent="0.45">
      <c r="A124" s="7">
        <v>112</v>
      </c>
      <c r="B124" s="5">
        <v>2024</v>
      </c>
      <c r="C124" s="5" t="s">
        <v>2194</v>
      </c>
      <c r="D124" s="5" t="s">
        <v>41</v>
      </c>
      <c r="E124" s="5" t="s">
        <v>42</v>
      </c>
      <c r="F124" s="5">
        <v>397.988</v>
      </c>
      <c r="G124" s="5">
        <v>9.0914999999999999</v>
      </c>
      <c r="H124" s="5">
        <v>724.60199999999998</v>
      </c>
      <c r="I124" s="6" t="s">
        <v>37</v>
      </c>
      <c r="J124" s="5" t="s">
        <v>2083</v>
      </c>
      <c r="K124" s="5">
        <v>1</v>
      </c>
      <c r="M124" s="61"/>
      <c r="N124" s="67"/>
      <c r="O124" s="67"/>
      <c r="P124" s="67"/>
      <c r="Q124" s="67"/>
    </row>
    <row r="125" spans="1:17" ht="13.8" customHeight="1" x14ac:dyDescent="0.45">
      <c r="A125" s="7">
        <v>113</v>
      </c>
      <c r="B125" s="5" t="s">
        <v>82</v>
      </c>
      <c r="C125" s="5" t="s">
        <v>225</v>
      </c>
      <c r="D125" s="5" t="s">
        <v>39</v>
      </c>
      <c r="E125" s="5" t="s">
        <v>40</v>
      </c>
      <c r="F125" s="5" t="s">
        <v>136</v>
      </c>
      <c r="G125" s="5" t="s">
        <v>2195</v>
      </c>
      <c r="H125" s="5" t="s">
        <v>2196</v>
      </c>
      <c r="I125" s="6" t="s">
        <v>81</v>
      </c>
      <c r="J125" s="5" t="s">
        <v>7</v>
      </c>
      <c r="K125" s="5" t="s">
        <v>58</v>
      </c>
      <c r="M125" s="36"/>
      <c r="N125" s="57"/>
      <c r="O125" s="8"/>
      <c r="P125" s="50"/>
      <c r="Q125" s="39"/>
    </row>
    <row r="126" spans="1:17" ht="13.8" customHeight="1" x14ac:dyDescent="0.45">
      <c r="A126" s="7">
        <v>114</v>
      </c>
      <c r="B126" s="5" t="s">
        <v>297</v>
      </c>
      <c r="C126" s="5" t="s">
        <v>726</v>
      </c>
      <c r="D126" s="5" t="s">
        <v>39</v>
      </c>
      <c r="E126" s="5" t="s">
        <v>40</v>
      </c>
      <c r="F126" s="5" t="s">
        <v>2146</v>
      </c>
      <c r="G126" s="5" t="s">
        <v>2197</v>
      </c>
      <c r="H126" s="5" t="s">
        <v>2198</v>
      </c>
      <c r="I126" s="6" t="s">
        <v>81</v>
      </c>
      <c r="J126" s="5" t="s">
        <v>704</v>
      </c>
      <c r="K126" s="5" t="s">
        <v>58</v>
      </c>
      <c r="M126" s="36" t="s">
        <v>2335</v>
      </c>
      <c r="N126" s="57"/>
      <c r="O126" s="8"/>
      <c r="P126" s="51"/>
      <c r="Q126" s="38"/>
    </row>
    <row r="127" spans="1:17" ht="13.8" customHeight="1" x14ac:dyDescent="0.45">
      <c r="A127" s="7">
        <v>115</v>
      </c>
      <c r="B127" s="5" t="s">
        <v>82</v>
      </c>
      <c r="C127" s="5" t="s">
        <v>218</v>
      </c>
      <c r="D127" s="5" t="s">
        <v>41</v>
      </c>
      <c r="E127" s="5" t="s">
        <v>43</v>
      </c>
      <c r="F127" s="5" t="s">
        <v>134</v>
      </c>
      <c r="G127" s="5" t="s">
        <v>2199</v>
      </c>
      <c r="H127" s="5" t="s">
        <v>2200</v>
      </c>
      <c r="I127" s="6" t="s">
        <v>81</v>
      </c>
      <c r="J127" s="5" t="s">
        <v>51</v>
      </c>
      <c r="K127" s="5" t="s">
        <v>55</v>
      </c>
      <c r="M127" s="9"/>
      <c r="N127" s="50"/>
      <c r="O127" s="43"/>
      <c r="P127" s="53"/>
      <c r="Q127" s="101"/>
    </row>
    <row r="128" spans="1:17" ht="13.8" customHeight="1" x14ac:dyDescent="0.45">
      <c r="A128" s="7">
        <v>116</v>
      </c>
      <c r="B128" s="5">
        <v>2025</v>
      </c>
      <c r="C128" s="5" t="s">
        <v>207</v>
      </c>
      <c r="D128" s="5" t="s">
        <v>39</v>
      </c>
      <c r="E128" s="5" t="s">
        <v>160</v>
      </c>
      <c r="F128" s="5">
        <v>397.80200000000002</v>
      </c>
      <c r="G128" s="5">
        <v>10.313499999999999</v>
      </c>
      <c r="H128" s="5">
        <v>629.84900000000005</v>
      </c>
      <c r="I128" s="6" t="s">
        <v>37</v>
      </c>
      <c r="J128" s="5" t="s">
        <v>282</v>
      </c>
      <c r="K128" s="5">
        <v>2</v>
      </c>
      <c r="M128" s="9"/>
      <c r="N128" s="51"/>
      <c r="O128" s="41"/>
      <c r="P128" s="54"/>
      <c r="Q128" s="8"/>
    </row>
    <row r="129" spans="1:17" ht="13.8" customHeight="1" x14ac:dyDescent="0.45">
      <c r="A129" s="7">
        <v>117</v>
      </c>
      <c r="B129" s="5" t="s">
        <v>59</v>
      </c>
      <c r="C129" s="5" t="s">
        <v>70</v>
      </c>
      <c r="D129" s="5" t="s">
        <v>39</v>
      </c>
      <c r="E129" s="5" t="s">
        <v>43</v>
      </c>
      <c r="F129" s="5" t="s">
        <v>134</v>
      </c>
      <c r="G129" s="5" t="s">
        <v>2201</v>
      </c>
      <c r="H129" s="5" t="s">
        <v>2202</v>
      </c>
      <c r="I129" s="6" t="s">
        <v>81</v>
      </c>
      <c r="J129" s="5" t="s">
        <v>51</v>
      </c>
      <c r="K129" s="5" t="s">
        <v>55</v>
      </c>
      <c r="M129" s="9"/>
      <c r="N129" s="54"/>
      <c r="O129" s="41"/>
      <c r="P129" s="56"/>
      <c r="Q129" s="43"/>
    </row>
    <row r="130" spans="1:17" ht="13.8" customHeight="1" x14ac:dyDescent="0.45">
      <c r="A130" s="7">
        <v>118</v>
      </c>
      <c r="B130" s="5" t="s">
        <v>82</v>
      </c>
      <c r="C130" s="5" t="s">
        <v>148</v>
      </c>
      <c r="D130" s="5" t="s">
        <v>39</v>
      </c>
      <c r="E130" s="5" t="s">
        <v>43</v>
      </c>
      <c r="F130" s="5" t="s">
        <v>134</v>
      </c>
      <c r="G130" s="5" t="s">
        <v>2203</v>
      </c>
      <c r="H130" s="5" t="s">
        <v>2204</v>
      </c>
      <c r="I130" s="6" t="s">
        <v>81</v>
      </c>
      <c r="J130" s="5" t="s">
        <v>51</v>
      </c>
      <c r="K130" s="5" t="s">
        <v>55</v>
      </c>
      <c r="M130" s="9"/>
      <c r="N130" s="54"/>
      <c r="O130" s="8"/>
      <c r="P130" s="57"/>
      <c r="Q130" s="41"/>
    </row>
    <row r="131" spans="1:17" ht="13.8" customHeight="1" x14ac:dyDescent="0.45">
      <c r="A131" s="7">
        <v>119</v>
      </c>
      <c r="B131" s="5">
        <v>2024</v>
      </c>
      <c r="C131" s="5" t="s">
        <v>2205</v>
      </c>
      <c r="D131" s="5" t="s">
        <v>41</v>
      </c>
      <c r="E131" s="5" t="s">
        <v>44</v>
      </c>
      <c r="F131" s="5">
        <v>397.988</v>
      </c>
      <c r="G131" s="5">
        <v>11.3749</v>
      </c>
      <c r="H131" s="5">
        <v>570.33299999999997</v>
      </c>
      <c r="I131" s="6" t="s">
        <v>37</v>
      </c>
      <c r="J131" s="5" t="s">
        <v>2083</v>
      </c>
      <c r="K131" s="5">
        <v>2</v>
      </c>
      <c r="M131" s="48"/>
      <c r="N131" s="54"/>
      <c r="O131" s="8"/>
      <c r="P131" s="57"/>
      <c r="Q131" s="41"/>
    </row>
    <row r="132" spans="1:17" ht="13.8" customHeight="1" x14ac:dyDescent="0.45">
      <c r="A132" s="7">
        <v>120</v>
      </c>
      <c r="B132" s="5" t="s">
        <v>297</v>
      </c>
      <c r="C132" s="5" t="s">
        <v>537</v>
      </c>
      <c r="D132" s="5" t="s">
        <v>41</v>
      </c>
      <c r="E132" s="5" t="s">
        <v>42</v>
      </c>
      <c r="F132" s="5" t="s">
        <v>2061</v>
      </c>
      <c r="G132" s="5" t="s">
        <v>2206</v>
      </c>
      <c r="H132" s="5" t="s">
        <v>2207</v>
      </c>
      <c r="I132" s="6" t="s">
        <v>81</v>
      </c>
      <c r="J132" s="5" t="s">
        <v>465</v>
      </c>
      <c r="K132" s="5" t="s">
        <v>55</v>
      </c>
      <c r="M132" s="98"/>
      <c r="N132" s="54"/>
      <c r="O132" s="8"/>
      <c r="P132" s="57"/>
      <c r="Q132" s="67"/>
    </row>
    <row r="133" spans="1:17" ht="13.8" customHeight="1" x14ac:dyDescent="0.45">
      <c r="A133" s="7">
        <v>121</v>
      </c>
      <c r="B133" s="5" t="s">
        <v>82</v>
      </c>
      <c r="C133" s="5" t="s">
        <v>158</v>
      </c>
      <c r="D133" s="5" t="s">
        <v>39</v>
      </c>
      <c r="E133" s="5" t="s">
        <v>42</v>
      </c>
      <c r="F133" s="5" t="s">
        <v>2061</v>
      </c>
      <c r="G133" s="5" t="s">
        <v>2208</v>
      </c>
      <c r="H133" s="5" t="s">
        <v>2209</v>
      </c>
      <c r="I133" s="6" t="s">
        <v>81</v>
      </c>
      <c r="J133" s="5" t="s">
        <v>465</v>
      </c>
      <c r="K133" s="5" t="s">
        <v>55</v>
      </c>
      <c r="M133" s="9"/>
      <c r="N133" s="54"/>
      <c r="O133" s="8"/>
      <c r="P133" s="50"/>
      <c r="Q133" s="39"/>
    </row>
    <row r="134" spans="1:17" ht="13.8" customHeight="1" x14ac:dyDescent="0.45">
      <c r="A134" s="7">
        <v>122</v>
      </c>
      <c r="B134" s="5" t="s">
        <v>297</v>
      </c>
      <c r="C134" s="5" t="s">
        <v>89</v>
      </c>
      <c r="D134" s="5" t="s">
        <v>39</v>
      </c>
      <c r="E134" s="5" t="s">
        <v>40</v>
      </c>
      <c r="F134" s="5" t="s">
        <v>138</v>
      </c>
      <c r="G134" s="5" t="s">
        <v>2210</v>
      </c>
      <c r="H134" s="5" t="s">
        <v>2211</v>
      </c>
      <c r="I134" s="6" t="s">
        <v>81</v>
      </c>
      <c r="J134" s="5" t="s">
        <v>292</v>
      </c>
      <c r="K134" s="5" t="s">
        <v>55</v>
      </c>
      <c r="M134" s="9"/>
      <c r="N134" s="54"/>
      <c r="O134" s="8"/>
      <c r="P134" s="51"/>
      <c r="Q134" s="38"/>
    </row>
    <row r="135" spans="1:17" ht="13.8" customHeight="1" x14ac:dyDescent="0.45">
      <c r="A135" s="7">
        <v>123</v>
      </c>
      <c r="B135" s="5" t="s">
        <v>297</v>
      </c>
      <c r="C135" s="5" t="s">
        <v>2212</v>
      </c>
      <c r="D135" s="5" t="s">
        <v>39</v>
      </c>
      <c r="E135" s="5" t="s">
        <v>42</v>
      </c>
      <c r="F135" s="5" t="s">
        <v>2061</v>
      </c>
      <c r="G135" s="5" t="s">
        <v>2213</v>
      </c>
      <c r="H135" s="5" t="s">
        <v>2214</v>
      </c>
      <c r="I135" s="6" t="s">
        <v>81</v>
      </c>
      <c r="J135" s="5" t="s">
        <v>465</v>
      </c>
      <c r="K135" s="5" t="s">
        <v>55</v>
      </c>
      <c r="M135" s="9"/>
      <c r="N135" s="56"/>
      <c r="O135" s="43"/>
      <c r="P135" s="54"/>
      <c r="Q135" s="101"/>
    </row>
    <row r="136" spans="1:17" ht="13.8" customHeight="1" x14ac:dyDescent="0.45">
      <c r="A136" s="7">
        <v>124</v>
      </c>
      <c r="B136" s="5" t="s">
        <v>82</v>
      </c>
      <c r="C136" s="5" t="s">
        <v>163</v>
      </c>
      <c r="D136" s="5" t="s">
        <v>39</v>
      </c>
      <c r="E136" s="5" t="s">
        <v>43</v>
      </c>
      <c r="F136" s="5" t="s">
        <v>134</v>
      </c>
      <c r="G136" s="5" t="s">
        <v>2215</v>
      </c>
      <c r="H136" s="5" t="s">
        <v>2216</v>
      </c>
      <c r="I136" s="6" t="s">
        <v>81</v>
      </c>
      <c r="J136" s="5" t="s">
        <v>51</v>
      </c>
      <c r="K136" s="5" t="s">
        <v>55</v>
      </c>
      <c r="M136" s="9"/>
      <c r="N136" s="57"/>
      <c r="O136" s="41"/>
      <c r="P136" s="54"/>
      <c r="Q136" s="67"/>
    </row>
    <row r="137" spans="1:17" ht="13.8" customHeight="1" x14ac:dyDescent="0.45">
      <c r="A137" s="7">
        <v>125</v>
      </c>
      <c r="B137" s="5">
        <v>2025</v>
      </c>
      <c r="C137" s="5" t="s">
        <v>2217</v>
      </c>
      <c r="D137" s="5" t="s">
        <v>41</v>
      </c>
      <c r="E137" s="5" t="s">
        <v>43</v>
      </c>
      <c r="F137" s="5">
        <v>397.988</v>
      </c>
      <c r="G137" s="5">
        <v>12.093400000000001</v>
      </c>
      <c r="H137" s="5">
        <v>545.51300000000003</v>
      </c>
      <c r="I137" s="6" t="s">
        <v>37</v>
      </c>
      <c r="J137" s="5" t="s">
        <v>2083</v>
      </c>
      <c r="K137" s="5">
        <v>2</v>
      </c>
      <c r="M137" s="9"/>
      <c r="N137" s="57"/>
      <c r="O137" s="8"/>
      <c r="P137" s="56"/>
      <c r="Q137" s="39"/>
    </row>
    <row r="138" spans="1:17" ht="13.8" customHeight="1" x14ac:dyDescent="0.45">
      <c r="A138" s="7">
        <v>126</v>
      </c>
      <c r="B138" s="5" t="s">
        <v>297</v>
      </c>
      <c r="C138" s="5" t="s">
        <v>963</v>
      </c>
      <c r="D138" s="5" t="s">
        <v>39</v>
      </c>
      <c r="E138" s="5" t="s">
        <v>40</v>
      </c>
      <c r="F138" s="5" t="s">
        <v>2146</v>
      </c>
      <c r="G138" s="5" t="s">
        <v>2218</v>
      </c>
      <c r="H138" s="5" t="s">
        <v>2219</v>
      </c>
      <c r="I138" s="6" t="s">
        <v>81</v>
      </c>
      <c r="J138" s="5" t="s">
        <v>704</v>
      </c>
      <c r="K138" s="5" t="s">
        <v>55</v>
      </c>
      <c r="M138" s="9"/>
      <c r="N138" s="57"/>
      <c r="O138" s="8"/>
      <c r="P138" s="57"/>
      <c r="Q138" s="45"/>
    </row>
    <row r="139" spans="1:17" ht="13.8" customHeight="1" x14ac:dyDescent="0.45">
      <c r="A139" s="7">
        <v>127</v>
      </c>
      <c r="B139" s="5">
        <v>2024</v>
      </c>
      <c r="C139" s="5" t="s">
        <v>2220</v>
      </c>
      <c r="D139" s="5" t="s">
        <v>39</v>
      </c>
      <c r="E139" s="5" t="s">
        <v>43</v>
      </c>
      <c r="F139" s="5">
        <v>397.988</v>
      </c>
      <c r="G139" s="5">
        <v>12.471399999999999</v>
      </c>
      <c r="H139" s="5">
        <v>518.73099999999999</v>
      </c>
      <c r="I139" s="6" t="s">
        <v>37</v>
      </c>
      <c r="J139" s="5" t="s">
        <v>2083</v>
      </c>
      <c r="K139" s="5">
        <v>2</v>
      </c>
      <c r="M139" s="9"/>
      <c r="N139" s="57"/>
      <c r="O139" s="8"/>
      <c r="P139" s="57"/>
      <c r="Q139" s="41"/>
    </row>
    <row r="140" spans="1:17" ht="13.8" customHeight="1" x14ac:dyDescent="0.45">
      <c r="A140" s="7">
        <v>128</v>
      </c>
      <c r="B140" s="5" t="s">
        <v>38</v>
      </c>
      <c r="C140" s="5" t="s">
        <v>222</v>
      </c>
      <c r="D140" s="5" t="s">
        <v>39</v>
      </c>
      <c r="E140" s="5" t="s">
        <v>43</v>
      </c>
      <c r="F140" s="5" t="s">
        <v>1988</v>
      </c>
      <c r="G140" s="5" t="s">
        <v>2221</v>
      </c>
      <c r="H140" s="5" t="s">
        <v>2222</v>
      </c>
      <c r="I140" s="6" t="s">
        <v>81</v>
      </c>
      <c r="J140" s="5" t="s">
        <v>221</v>
      </c>
      <c r="K140" s="5" t="s">
        <v>55</v>
      </c>
      <c r="M140" s="61"/>
      <c r="N140" s="67"/>
      <c r="O140" s="67"/>
      <c r="P140" s="67"/>
      <c r="Q140" s="67"/>
    </row>
    <row r="141" spans="1:17" ht="13.8" customHeight="1" x14ac:dyDescent="0.45">
      <c r="A141" s="7">
        <v>129</v>
      </c>
      <c r="B141" s="5">
        <v>2025</v>
      </c>
      <c r="C141" s="5" t="s">
        <v>2223</v>
      </c>
      <c r="D141" s="5" t="s">
        <v>41</v>
      </c>
      <c r="E141" s="5" t="s">
        <v>43</v>
      </c>
      <c r="F141" s="5">
        <v>390.48700000000002</v>
      </c>
      <c r="G141" s="5">
        <v>13.0105</v>
      </c>
      <c r="H141" s="5">
        <v>499.93</v>
      </c>
      <c r="I141" s="6" t="s">
        <v>37</v>
      </c>
      <c r="J141" s="5" t="s">
        <v>281</v>
      </c>
      <c r="K141" s="5">
        <v>2</v>
      </c>
      <c r="M141" s="36"/>
      <c r="N141" s="57"/>
      <c r="O141" s="8"/>
      <c r="P141" s="50"/>
      <c r="Q141" s="41" t="s">
        <v>2336</v>
      </c>
    </row>
    <row r="142" spans="1:17" ht="13.8" customHeight="1" x14ac:dyDescent="0.45">
      <c r="A142" s="7">
        <v>130</v>
      </c>
      <c r="B142" s="5" t="s">
        <v>297</v>
      </c>
      <c r="C142" s="5" t="s">
        <v>695</v>
      </c>
      <c r="D142" s="5" t="s">
        <v>39</v>
      </c>
      <c r="E142" s="5" t="s">
        <v>40</v>
      </c>
      <c r="F142" s="5" t="s">
        <v>140</v>
      </c>
      <c r="G142" s="5" t="s">
        <v>2224</v>
      </c>
      <c r="H142" s="5" t="s">
        <v>2225</v>
      </c>
      <c r="I142" s="6" t="s">
        <v>81</v>
      </c>
      <c r="J142" s="5" t="s">
        <v>321</v>
      </c>
      <c r="K142" s="5" t="s">
        <v>55</v>
      </c>
      <c r="M142" s="36" t="s">
        <v>2337</v>
      </c>
      <c r="N142" s="57"/>
      <c r="O142" s="8"/>
      <c r="P142" s="51"/>
      <c r="Q142" s="43" t="s">
        <v>2338</v>
      </c>
    </row>
    <row r="143" spans="1:17" ht="13.8" customHeight="1" x14ac:dyDescent="0.45">
      <c r="A143" s="7">
        <v>131</v>
      </c>
      <c r="B143" s="5">
        <v>2024</v>
      </c>
      <c r="C143" s="5" t="s">
        <v>2226</v>
      </c>
      <c r="D143" s="5" t="s">
        <v>41</v>
      </c>
      <c r="E143" s="5" t="s">
        <v>40</v>
      </c>
      <c r="F143" s="5">
        <v>397.988</v>
      </c>
      <c r="G143" s="5">
        <v>13.434200000000001</v>
      </c>
      <c r="H143" s="5">
        <v>483.17099999999999</v>
      </c>
      <c r="I143" s="6" t="s">
        <v>37</v>
      </c>
      <c r="J143" s="5" t="s">
        <v>2083</v>
      </c>
      <c r="K143" s="5">
        <v>2</v>
      </c>
      <c r="M143" s="9"/>
      <c r="N143" s="50"/>
      <c r="O143" s="43" t="s">
        <v>2339</v>
      </c>
      <c r="P143" s="53"/>
      <c r="Q143" s="102" t="s">
        <v>2340</v>
      </c>
    </row>
    <row r="144" spans="1:17" ht="13.8" customHeight="1" x14ac:dyDescent="0.45">
      <c r="A144" s="7">
        <v>132</v>
      </c>
      <c r="B144" s="5" t="s">
        <v>297</v>
      </c>
      <c r="C144" s="5" t="s">
        <v>348</v>
      </c>
      <c r="D144" s="5" t="s">
        <v>41</v>
      </c>
      <c r="E144" s="5" t="s">
        <v>40</v>
      </c>
      <c r="F144" s="5" t="s">
        <v>138</v>
      </c>
      <c r="G144" s="5" t="s">
        <v>2227</v>
      </c>
      <c r="H144" s="5" t="s">
        <v>2228</v>
      </c>
      <c r="I144" s="6" t="s">
        <v>81</v>
      </c>
      <c r="J144" s="5" t="s">
        <v>292</v>
      </c>
      <c r="K144" s="5" t="s">
        <v>55</v>
      </c>
      <c r="M144" s="9"/>
      <c r="N144" s="51"/>
      <c r="O144" s="41" t="s">
        <v>2341</v>
      </c>
      <c r="P144" s="54"/>
      <c r="Q144" s="8"/>
    </row>
    <row r="145" spans="1:17" ht="13.8" customHeight="1" x14ac:dyDescent="0.45">
      <c r="A145" s="7">
        <v>133</v>
      </c>
      <c r="B145" s="5">
        <v>2025</v>
      </c>
      <c r="C145" s="5" t="s">
        <v>2229</v>
      </c>
      <c r="D145" s="5" t="s">
        <v>39</v>
      </c>
      <c r="E145" s="5" t="s">
        <v>40</v>
      </c>
      <c r="F145" s="5">
        <v>390.48700000000002</v>
      </c>
      <c r="G145" s="5">
        <v>17.3841</v>
      </c>
      <c r="H145" s="5">
        <v>368.84199999999998</v>
      </c>
      <c r="I145" s="6" t="s">
        <v>37</v>
      </c>
      <c r="J145" s="5" t="s">
        <v>281</v>
      </c>
      <c r="K145" s="5">
        <v>2</v>
      </c>
      <c r="M145" s="9"/>
      <c r="N145" s="54"/>
      <c r="O145" s="41" t="s">
        <v>2342</v>
      </c>
      <c r="P145" s="56"/>
      <c r="Q145" s="43" t="s">
        <v>2343</v>
      </c>
    </row>
    <row r="146" spans="1:17" ht="13.8" customHeight="1" x14ac:dyDescent="0.45">
      <c r="A146" s="7">
        <v>134</v>
      </c>
      <c r="B146" s="5" t="s">
        <v>82</v>
      </c>
      <c r="C146" s="5" t="s">
        <v>655</v>
      </c>
      <c r="D146" s="5" t="s">
        <v>39</v>
      </c>
      <c r="E146" s="5" t="s">
        <v>61</v>
      </c>
      <c r="F146" s="5" t="s">
        <v>135</v>
      </c>
      <c r="G146" s="5" t="s">
        <v>2230</v>
      </c>
      <c r="H146" s="5" t="s">
        <v>2231</v>
      </c>
      <c r="I146" s="6" t="s">
        <v>81</v>
      </c>
      <c r="J146" s="5" t="s">
        <v>351</v>
      </c>
      <c r="K146" s="5" t="s">
        <v>55</v>
      </c>
      <c r="M146" s="48" t="s">
        <v>2344</v>
      </c>
      <c r="N146" s="54"/>
      <c r="O146" s="8"/>
      <c r="P146" s="57"/>
      <c r="Q146" s="41" t="s">
        <v>2345</v>
      </c>
    </row>
    <row r="147" spans="1:17" ht="13.8" customHeight="1" x14ac:dyDescent="0.45">
      <c r="A147" s="7">
        <v>135</v>
      </c>
      <c r="B147" s="5" t="s">
        <v>297</v>
      </c>
      <c r="C147" s="5" t="s">
        <v>825</v>
      </c>
      <c r="D147" s="5" t="s">
        <v>39</v>
      </c>
      <c r="E147" s="5" t="s">
        <v>40</v>
      </c>
      <c r="F147" s="5" t="s">
        <v>2061</v>
      </c>
      <c r="G147" s="5" t="s">
        <v>2232</v>
      </c>
      <c r="H147" s="5" t="s">
        <v>2233</v>
      </c>
      <c r="I147" s="6" t="s">
        <v>81</v>
      </c>
      <c r="J147" s="5" t="s">
        <v>465</v>
      </c>
      <c r="K147" s="5" t="s">
        <v>55</v>
      </c>
      <c r="M147" s="98" t="s">
        <v>2346</v>
      </c>
      <c r="N147" s="54"/>
      <c r="O147" s="8"/>
      <c r="P147" s="57"/>
      <c r="Q147" s="41" t="s">
        <v>2347</v>
      </c>
    </row>
    <row r="148" spans="1:17" ht="15.6" customHeight="1" x14ac:dyDescent="0.45">
      <c r="M148" s="9" t="s">
        <v>2348</v>
      </c>
      <c r="N148" s="54"/>
      <c r="O148" s="8"/>
      <c r="P148" s="57"/>
      <c r="Q148" s="67"/>
    </row>
    <row r="149" spans="1:17" ht="15.6" customHeight="1" x14ac:dyDescent="0.45">
      <c r="M149" s="9" t="s">
        <v>2349</v>
      </c>
      <c r="N149" s="54"/>
      <c r="O149" s="8"/>
      <c r="P149" s="50"/>
      <c r="Q149" s="39" t="s">
        <v>2350</v>
      </c>
    </row>
    <row r="150" spans="1:17" ht="15.6" customHeight="1" x14ac:dyDescent="0.45">
      <c r="M150" s="9" t="s">
        <v>2351</v>
      </c>
      <c r="N150" s="54"/>
      <c r="O150" s="8"/>
      <c r="P150" s="51"/>
      <c r="Q150" s="38" t="s">
        <v>2352</v>
      </c>
    </row>
    <row r="151" spans="1:17" ht="15.6" customHeight="1" x14ac:dyDescent="0.45">
      <c r="M151" s="9" t="s">
        <v>2353</v>
      </c>
      <c r="N151" s="56"/>
      <c r="O151" s="43" t="s">
        <v>2354</v>
      </c>
      <c r="P151" s="54"/>
      <c r="Q151" s="101" t="s">
        <v>2355</v>
      </c>
    </row>
    <row r="152" spans="1:17" ht="15.6" customHeight="1" x14ac:dyDescent="0.45">
      <c r="M152" s="9" t="s">
        <v>2356</v>
      </c>
      <c r="N152" s="57"/>
      <c r="O152" s="41" t="s">
        <v>2357</v>
      </c>
      <c r="P152" s="54"/>
      <c r="Q152" s="67"/>
    </row>
    <row r="153" spans="1:17" ht="15.6" customHeight="1" x14ac:dyDescent="0.45">
      <c r="M153" s="61"/>
      <c r="N153" s="57"/>
      <c r="O153" s="8" t="s">
        <v>2358</v>
      </c>
      <c r="P153" s="56"/>
      <c r="Q153" s="39" t="s">
        <v>2359</v>
      </c>
    </row>
    <row r="154" spans="1:17" ht="15.6" customHeight="1" x14ac:dyDescent="0.45">
      <c r="M154" s="9"/>
      <c r="N154" s="57"/>
      <c r="O154" s="8"/>
      <c r="P154" s="57"/>
      <c r="Q154" s="45" t="s">
        <v>2352</v>
      </c>
    </row>
    <row r="155" spans="1:17" ht="15.6" customHeight="1" x14ac:dyDescent="0.45">
      <c r="M155" s="9"/>
      <c r="N155" s="57"/>
      <c r="O155" s="8"/>
      <c r="P155" s="57"/>
      <c r="Q155" s="41" t="s">
        <v>2360</v>
      </c>
    </row>
    <row r="156" spans="1:17" ht="15.6" customHeight="1" x14ac:dyDescent="0.45">
      <c r="M156" s="61"/>
      <c r="N156" s="67"/>
      <c r="O156" s="67"/>
      <c r="P156" s="67"/>
      <c r="Q156" s="67"/>
    </row>
    <row r="157" spans="1:17" ht="15.6" customHeight="1" x14ac:dyDescent="0.45">
      <c r="M157" s="36"/>
      <c r="N157" s="57"/>
      <c r="O157" s="8"/>
      <c r="P157" s="50"/>
      <c r="Q157" s="49" t="s">
        <v>2361</v>
      </c>
    </row>
    <row r="158" spans="1:17" ht="15.6" customHeight="1" x14ac:dyDescent="0.45">
      <c r="M158" s="36" t="s">
        <v>2362</v>
      </c>
      <c r="N158" s="57"/>
      <c r="O158" s="8"/>
      <c r="P158" s="51"/>
      <c r="Q158" s="39" t="s">
        <v>2363</v>
      </c>
    </row>
    <row r="159" spans="1:17" ht="15.6" customHeight="1" x14ac:dyDescent="0.45">
      <c r="M159" s="9"/>
      <c r="N159" s="50"/>
      <c r="O159" s="43" t="s">
        <v>2328</v>
      </c>
      <c r="P159" s="53"/>
      <c r="Q159" s="38" t="s">
        <v>2364</v>
      </c>
    </row>
    <row r="160" spans="1:17" ht="15.6" customHeight="1" x14ac:dyDescent="0.45">
      <c r="M160" s="9"/>
      <c r="N160" s="51"/>
      <c r="O160" s="41" t="s">
        <v>294</v>
      </c>
      <c r="P160" s="54"/>
      <c r="Q160" s="67"/>
    </row>
    <row r="161" spans="13:17" ht="15.6" customHeight="1" x14ac:dyDescent="0.45">
      <c r="M161" s="9"/>
      <c r="N161" s="54"/>
      <c r="O161" s="41" t="s">
        <v>2365</v>
      </c>
      <c r="P161" s="56"/>
      <c r="Q161" s="41" t="s">
        <v>2366</v>
      </c>
    </row>
    <row r="162" spans="13:17" ht="15.6" customHeight="1" x14ac:dyDescent="0.45">
      <c r="M162" s="9"/>
      <c r="N162" s="54"/>
      <c r="O162" s="8" t="s">
        <v>2367</v>
      </c>
      <c r="P162" s="57"/>
      <c r="Q162" s="43" t="s">
        <v>2368</v>
      </c>
    </row>
    <row r="163" spans="13:17" ht="15.6" customHeight="1" x14ac:dyDescent="0.45">
      <c r="M163" s="48" t="s">
        <v>2369</v>
      </c>
      <c r="N163" s="54"/>
      <c r="O163" s="8"/>
      <c r="P163" s="57"/>
      <c r="Q163" s="41" t="s">
        <v>2370</v>
      </c>
    </row>
    <row r="164" spans="13:17" ht="15.6" customHeight="1" x14ac:dyDescent="0.45">
      <c r="M164" s="98" t="s">
        <v>2306</v>
      </c>
      <c r="N164" s="54"/>
      <c r="O164" s="8"/>
      <c r="P164" s="57"/>
      <c r="Q164" s="67"/>
    </row>
    <row r="165" spans="13:17" ht="15.6" customHeight="1" x14ac:dyDescent="0.45">
      <c r="M165" s="9"/>
      <c r="N165" s="54"/>
      <c r="O165" s="8"/>
      <c r="P165" s="50"/>
      <c r="Q165" s="39" t="s">
        <v>2371</v>
      </c>
    </row>
    <row r="166" spans="13:17" ht="15.6" customHeight="1" x14ac:dyDescent="0.45">
      <c r="M166" s="9"/>
      <c r="N166" s="54"/>
      <c r="O166" s="8"/>
      <c r="P166" s="51"/>
      <c r="Q166" s="38" t="s">
        <v>2372</v>
      </c>
    </row>
    <row r="167" spans="13:17" ht="15.6" customHeight="1" x14ac:dyDescent="0.45">
      <c r="M167" s="9"/>
      <c r="N167" s="56"/>
      <c r="O167" s="43" t="s">
        <v>2373</v>
      </c>
      <c r="P167" s="54"/>
      <c r="Q167" s="101" t="s">
        <v>2301</v>
      </c>
    </row>
    <row r="168" spans="13:17" ht="15.6" customHeight="1" x14ac:dyDescent="0.45">
      <c r="M168" s="9"/>
      <c r="N168" s="57"/>
      <c r="O168" s="41" t="s">
        <v>2374</v>
      </c>
      <c r="P168" s="54"/>
      <c r="Q168" s="67"/>
    </row>
    <row r="169" spans="13:17" ht="15.6" customHeight="1" x14ac:dyDescent="0.45">
      <c r="M169" s="9"/>
      <c r="N169" s="57"/>
      <c r="O169" s="8" t="s">
        <v>2375</v>
      </c>
      <c r="P169" s="56"/>
      <c r="Q169" s="39" t="s">
        <v>2376</v>
      </c>
    </row>
    <row r="170" spans="13:17" ht="15.6" customHeight="1" x14ac:dyDescent="0.45">
      <c r="M170" s="9"/>
      <c r="N170" s="57"/>
      <c r="O170" s="8" t="s">
        <v>2377</v>
      </c>
      <c r="P170" s="57"/>
      <c r="Q170" s="45" t="s">
        <v>2378</v>
      </c>
    </row>
    <row r="171" spans="13:17" x14ac:dyDescent="0.45">
      <c r="M171" s="9"/>
      <c r="N171" s="57"/>
      <c r="O171" s="8"/>
      <c r="P171" s="57"/>
      <c r="Q171" s="41"/>
    </row>
  </sheetData>
  <mergeCells count="5">
    <mergeCell ref="M19:M26"/>
    <mergeCell ref="A1:K1"/>
    <mergeCell ref="C3:D3"/>
    <mergeCell ref="C4:D4"/>
    <mergeCell ref="C5:D5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0F1E-3515-4ED6-BE0E-C6BBDB80AEF2}">
  <dimension ref="A1:AD56"/>
  <sheetViews>
    <sheetView topLeftCell="A7" workbookViewId="0">
      <selection activeCell="AC19" sqref="AC19"/>
    </sheetView>
  </sheetViews>
  <sheetFormatPr defaultColWidth="8.09765625" defaultRowHeight="13.2" x14ac:dyDescent="0.45"/>
  <cols>
    <col min="1" max="1" width="5.09765625" style="103" customWidth="1"/>
    <col min="2" max="2" width="3.09765625" style="103" customWidth="1"/>
    <col min="3" max="3" width="2.3984375" style="103" customWidth="1"/>
    <col min="4" max="4" width="3.09765625" style="103" customWidth="1"/>
    <col min="5" max="9" width="3.296875" style="103" customWidth="1"/>
    <col min="10" max="18" width="3" style="103" customWidth="1"/>
    <col min="19" max="23" width="3.296875" style="103" customWidth="1"/>
    <col min="24" max="24" width="3.796875" style="103" customWidth="1"/>
    <col min="25" max="25" width="2.5" style="103" customWidth="1"/>
    <col min="26" max="26" width="5.19921875" style="103" customWidth="1"/>
    <col min="27" max="256" width="8.09765625" style="103"/>
    <col min="257" max="257" width="5.09765625" style="103" customWidth="1"/>
    <col min="258" max="258" width="3.09765625" style="103" customWidth="1"/>
    <col min="259" max="259" width="2.3984375" style="103" customWidth="1"/>
    <col min="260" max="260" width="3.09765625" style="103" customWidth="1"/>
    <col min="261" max="265" width="3.296875" style="103" customWidth="1"/>
    <col min="266" max="274" width="3" style="103" customWidth="1"/>
    <col min="275" max="279" width="3.296875" style="103" customWidth="1"/>
    <col min="280" max="280" width="3.796875" style="103" customWidth="1"/>
    <col min="281" max="281" width="2.5" style="103" customWidth="1"/>
    <col min="282" max="282" width="5.19921875" style="103" customWidth="1"/>
    <col min="283" max="512" width="8.09765625" style="103"/>
    <col min="513" max="513" width="5.09765625" style="103" customWidth="1"/>
    <col min="514" max="514" width="3.09765625" style="103" customWidth="1"/>
    <col min="515" max="515" width="2.3984375" style="103" customWidth="1"/>
    <col min="516" max="516" width="3.09765625" style="103" customWidth="1"/>
    <col min="517" max="521" width="3.296875" style="103" customWidth="1"/>
    <col min="522" max="530" width="3" style="103" customWidth="1"/>
    <col min="531" max="535" width="3.296875" style="103" customWidth="1"/>
    <col min="536" max="536" width="3.796875" style="103" customWidth="1"/>
    <col min="537" max="537" width="2.5" style="103" customWidth="1"/>
    <col min="538" max="538" width="5.19921875" style="103" customWidth="1"/>
    <col min="539" max="768" width="8.09765625" style="103"/>
    <col min="769" max="769" width="5.09765625" style="103" customWidth="1"/>
    <col min="770" max="770" width="3.09765625" style="103" customWidth="1"/>
    <col min="771" max="771" width="2.3984375" style="103" customWidth="1"/>
    <col min="772" max="772" width="3.09765625" style="103" customWidth="1"/>
    <col min="773" max="777" width="3.296875" style="103" customWidth="1"/>
    <col min="778" max="786" width="3" style="103" customWidth="1"/>
    <col min="787" max="791" width="3.296875" style="103" customWidth="1"/>
    <col min="792" max="792" width="3.796875" style="103" customWidth="1"/>
    <col min="793" max="793" width="2.5" style="103" customWidth="1"/>
    <col min="794" max="794" width="5.19921875" style="103" customWidth="1"/>
    <col min="795" max="1024" width="8.09765625" style="103"/>
    <col min="1025" max="1025" width="5.09765625" style="103" customWidth="1"/>
    <col min="1026" max="1026" width="3.09765625" style="103" customWidth="1"/>
    <col min="1027" max="1027" width="2.3984375" style="103" customWidth="1"/>
    <col min="1028" max="1028" width="3.09765625" style="103" customWidth="1"/>
    <col min="1029" max="1033" width="3.296875" style="103" customWidth="1"/>
    <col min="1034" max="1042" width="3" style="103" customWidth="1"/>
    <col min="1043" max="1047" width="3.296875" style="103" customWidth="1"/>
    <col min="1048" max="1048" width="3.796875" style="103" customWidth="1"/>
    <col min="1049" max="1049" width="2.5" style="103" customWidth="1"/>
    <col min="1050" max="1050" width="5.19921875" style="103" customWidth="1"/>
    <col min="1051" max="1280" width="8.09765625" style="103"/>
    <col min="1281" max="1281" width="5.09765625" style="103" customWidth="1"/>
    <col min="1282" max="1282" width="3.09765625" style="103" customWidth="1"/>
    <col min="1283" max="1283" width="2.3984375" style="103" customWidth="1"/>
    <col min="1284" max="1284" width="3.09765625" style="103" customWidth="1"/>
    <col min="1285" max="1289" width="3.296875" style="103" customWidth="1"/>
    <col min="1290" max="1298" width="3" style="103" customWidth="1"/>
    <col min="1299" max="1303" width="3.296875" style="103" customWidth="1"/>
    <col min="1304" max="1304" width="3.796875" style="103" customWidth="1"/>
    <col min="1305" max="1305" width="2.5" style="103" customWidth="1"/>
    <col min="1306" max="1306" width="5.19921875" style="103" customWidth="1"/>
    <col min="1307" max="1536" width="8.09765625" style="103"/>
    <col min="1537" max="1537" width="5.09765625" style="103" customWidth="1"/>
    <col min="1538" max="1538" width="3.09765625" style="103" customWidth="1"/>
    <col min="1539" max="1539" width="2.3984375" style="103" customWidth="1"/>
    <col min="1540" max="1540" width="3.09765625" style="103" customWidth="1"/>
    <col min="1541" max="1545" width="3.296875" style="103" customWidth="1"/>
    <col min="1546" max="1554" width="3" style="103" customWidth="1"/>
    <col min="1555" max="1559" width="3.296875" style="103" customWidth="1"/>
    <col min="1560" max="1560" width="3.796875" style="103" customWidth="1"/>
    <col min="1561" max="1561" width="2.5" style="103" customWidth="1"/>
    <col min="1562" max="1562" width="5.19921875" style="103" customWidth="1"/>
    <col min="1563" max="1792" width="8.09765625" style="103"/>
    <col min="1793" max="1793" width="5.09765625" style="103" customWidth="1"/>
    <col min="1794" max="1794" width="3.09765625" style="103" customWidth="1"/>
    <col min="1795" max="1795" width="2.3984375" style="103" customWidth="1"/>
    <col min="1796" max="1796" width="3.09765625" style="103" customWidth="1"/>
    <col min="1797" max="1801" width="3.296875" style="103" customWidth="1"/>
    <col min="1802" max="1810" width="3" style="103" customWidth="1"/>
    <col min="1811" max="1815" width="3.296875" style="103" customWidth="1"/>
    <col min="1816" max="1816" width="3.796875" style="103" customWidth="1"/>
    <col min="1817" max="1817" width="2.5" style="103" customWidth="1"/>
    <col min="1818" max="1818" width="5.19921875" style="103" customWidth="1"/>
    <col min="1819" max="2048" width="8.09765625" style="103"/>
    <col min="2049" max="2049" width="5.09765625" style="103" customWidth="1"/>
    <col min="2050" max="2050" width="3.09765625" style="103" customWidth="1"/>
    <col min="2051" max="2051" width="2.3984375" style="103" customWidth="1"/>
    <col min="2052" max="2052" width="3.09765625" style="103" customWidth="1"/>
    <col min="2053" max="2057" width="3.296875" style="103" customWidth="1"/>
    <col min="2058" max="2066" width="3" style="103" customWidth="1"/>
    <col min="2067" max="2071" width="3.296875" style="103" customWidth="1"/>
    <col min="2072" max="2072" width="3.796875" style="103" customWidth="1"/>
    <col min="2073" max="2073" width="2.5" style="103" customWidth="1"/>
    <col min="2074" max="2074" width="5.19921875" style="103" customWidth="1"/>
    <col min="2075" max="2304" width="8.09765625" style="103"/>
    <col min="2305" max="2305" width="5.09765625" style="103" customWidth="1"/>
    <col min="2306" max="2306" width="3.09765625" style="103" customWidth="1"/>
    <col min="2307" max="2307" width="2.3984375" style="103" customWidth="1"/>
    <col min="2308" max="2308" width="3.09765625" style="103" customWidth="1"/>
    <col min="2309" max="2313" width="3.296875" style="103" customWidth="1"/>
    <col min="2314" max="2322" width="3" style="103" customWidth="1"/>
    <col min="2323" max="2327" width="3.296875" style="103" customWidth="1"/>
    <col min="2328" max="2328" width="3.796875" style="103" customWidth="1"/>
    <col min="2329" max="2329" width="2.5" style="103" customWidth="1"/>
    <col min="2330" max="2330" width="5.19921875" style="103" customWidth="1"/>
    <col min="2331" max="2560" width="8.09765625" style="103"/>
    <col min="2561" max="2561" width="5.09765625" style="103" customWidth="1"/>
    <col min="2562" max="2562" width="3.09765625" style="103" customWidth="1"/>
    <col min="2563" max="2563" width="2.3984375" style="103" customWidth="1"/>
    <col min="2564" max="2564" width="3.09765625" style="103" customWidth="1"/>
    <col min="2565" max="2569" width="3.296875" style="103" customWidth="1"/>
    <col min="2570" max="2578" width="3" style="103" customWidth="1"/>
    <col min="2579" max="2583" width="3.296875" style="103" customWidth="1"/>
    <col min="2584" max="2584" width="3.796875" style="103" customWidth="1"/>
    <col min="2585" max="2585" width="2.5" style="103" customWidth="1"/>
    <col min="2586" max="2586" width="5.19921875" style="103" customWidth="1"/>
    <col min="2587" max="2816" width="8.09765625" style="103"/>
    <col min="2817" max="2817" width="5.09765625" style="103" customWidth="1"/>
    <col min="2818" max="2818" width="3.09765625" style="103" customWidth="1"/>
    <col min="2819" max="2819" width="2.3984375" style="103" customWidth="1"/>
    <col min="2820" max="2820" width="3.09765625" style="103" customWidth="1"/>
    <col min="2821" max="2825" width="3.296875" style="103" customWidth="1"/>
    <col min="2826" max="2834" width="3" style="103" customWidth="1"/>
    <col min="2835" max="2839" width="3.296875" style="103" customWidth="1"/>
    <col min="2840" max="2840" width="3.796875" style="103" customWidth="1"/>
    <col min="2841" max="2841" width="2.5" style="103" customWidth="1"/>
    <col min="2842" max="2842" width="5.19921875" style="103" customWidth="1"/>
    <col min="2843" max="3072" width="8.09765625" style="103"/>
    <col min="3073" max="3073" width="5.09765625" style="103" customWidth="1"/>
    <col min="3074" max="3074" width="3.09765625" style="103" customWidth="1"/>
    <col min="3075" max="3075" width="2.3984375" style="103" customWidth="1"/>
    <col min="3076" max="3076" width="3.09765625" style="103" customWidth="1"/>
    <col min="3077" max="3081" width="3.296875" style="103" customWidth="1"/>
    <col min="3082" max="3090" width="3" style="103" customWidth="1"/>
    <col min="3091" max="3095" width="3.296875" style="103" customWidth="1"/>
    <col min="3096" max="3096" width="3.796875" style="103" customWidth="1"/>
    <col min="3097" max="3097" width="2.5" style="103" customWidth="1"/>
    <col min="3098" max="3098" width="5.19921875" style="103" customWidth="1"/>
    <col min="3099" max="3328" width="8.09765625" style="103"/>
    <col min="3329" max="3329" width="5.09765625" style="103" customWidth="1"/>
    <col min="3330" max="3330" width="3.09765625" style="103" customWidth="1"/>
    <col min="3331" max="3331" width="2.3984375" style="103" customWidth="1"/>
    <col min="3332" max="3332" width="3.09765625" style="103" customWidth="1"/>
    <col min="3333" max="3337" width="3.296875" style="103" customWidth="1"/>
    <col min="3338" max="3346" width="3" style="103" customWidth="1"/>
    <col min="3347" max="3351" width="3.296875" style="103" customWidth="1"/>
    <col min="3352" max="3352" width="3.796875" style="103" customWidth="1"/>
    <col min="3353" max="3353" width="2.5" style="103" customWidth="1"/>
    <col min="3354" max="3354" width="5.19921875" style="103" customWidth="1"/>
    <col min="3355" max="3584" width="8.09765625" style="103"/>
    <col min="3585" max="3585" width="5.09765625" style="103" customWidth="1"/>
    <col min="3586" max="3586" width="3.09765625" style="103" customWidth="1"/>
    <col min="3587" max="3587" width="2.3984375" style="103" customWidth="1"/>
    <col min="3588" max="3588" width="3.09765625" style="103" customWidth="1"/>
    <col min="3589" max="3593" width="3.296875" style="103" customWidth="1"/>
    <col min="3594" max="3602" width="3" style="103" customWidth="1"/>
    <col min="3603" max="3607" width="3.296875" style="103" customWidth="1"/>
    <col min="3608" max="3608" width="3.796875" style="103" customWidth="1"/>
    <col min="3609" max="3609" width="2.5" style="103" customWidth="1"/>
    <col min="3610" max="3610" width="5.19921875" style="103" customWidth="1"/>
    <col min="3611" max="3840" width="8.09765625" style="103"/>
    <col min="3841" max="3841" width="5.09765625" style="103" customWidth="1"/>
    <col min="3842" max="3842" width="3.09765625" style="103" customWidth="1"/>
    <col min="3843" max="3843" width="2.3984375" style="103" customWidth="1"/>
    <col min="3844" max="3844" width="3.09765625" style="103" customWidth="1"/>
    <col min="3845" max="3849" width="3.296875" style="103" customWidth="1"/>
    <col min="3850" max="3858" width="3" style="103" customWidth="1"/>
    <col min="3859" max="3863" width="3.296875" style="103" customWidth="1"/>
    <col min="3864" max="3864" width="3.796875" style="103" customWidth="1"/>
    <col min="3865" max="3865" width="2.5" style="103" customWidth="1"/>
    <col min="3866" max="3866" width="5.19921875" style="103" customWidth="1"/>
    <col min="3867" max="4096" width="8.09765625" style="103"/>
    <col min="4097" max="4097" width="5.09765625" style="103" customWidth="1"/>
    <col min="4098" max="4098" width="3.09765625" style="103" customWidth="1"/>
    <col min="4099" max="4099" width="2.3984375" style="103" customWidth="1"/>
    <col min="4100" max="4100" width="3.09765625" style="103" customWidth="1"/>
    <col min="4101" max="4105" width="3.296875" style="103" customWidth="1"/>
    <col min="4106" max="4114" width="3" style="103" customWidth="1"/>
    <col min="4115" max="4119" width="3.296875" style="103" customWidth="1"/>
    <col min="4120" max="4120" width="3.796875" style="103" customWidth="1"/>
    <col min="4121" max="4121" width="2.5" style="103" customWidth="1"/>
    <col min="4122" max="4122" width="5.19921875" style="103" customWidth="1"/>
    <col min="4123" max="4352" width="8.09765625" style="103"/>
    <col min="4353" max="4353" width="5.09765625" style="103" customWidth="1"/>
    <col min="4354" max="4354" width="3.09765625" style="103" customWidth="1"/>
    <col min="4355" max="4355" width="2.3984375" style="103" customWidth="1"/>
    <col min="4356" max="4356" width="3.09765625" style="103" customWidth="1"/>
    <col min="4357" max="4361" width="3.296875" style="103" customWidth="1"/>
    <col min="4362" max="4370" width="3" style="103" customWidth="1"/>
    <col min="4371" max="4375" width="3.296875" style="103" customWidth="1"/>
    <col min="4376" max="4376" width="3.796875" style="103" customWidth="1"/>
    <col min="4377" max="4377" width="2.5" style="103" customWidth="1"/>
    <col min="4378" max="4378" width="5.19921875" style="103" customWidth="1"/>
    <col min="4379" max="4608" width="8.09765625" style="103"/>
    <col min="4609" max="4609" width="5.09765625" style="103" customWidth="1"/>
    <col min="4610" max="4610" width="3.09765625" style="103" customWidth="1"/>
    <col min="4611" max="4611" width="2.3984375" style="103" customWidth="1"/>
    <col min="4612" max="4612" width="3.09765625" style="103" customWidth="1"/>
    <col min="4613" max="4617" width="3.296875" style="103" customWidth="1"/>
    <col min="4618" max="4626" width="3" style="103" customWidth="1"/>
    <col min="4627" max="4631" width="3.296875" style="103" customWidth="1"/>
    <col min="4632" max="4632" width="3.796875" style="103" customWidth="1"/>
    <col min="4633" max="4633" width="2.5" style="103" customWidth="1"/>
    <col min="4634" max="4634" width="5.19921875" style="103" customWidth="1"/>
    <col min="4635" max="4864" width="8.09765625" style="103"/>
    <col min="4865" max="4865" width="5.09765625" style="103" customWidth="1"/>
    <col min="4866" max="4866" width="3.09765625" style="103" customWidth="1"/>
    <col min="4867" max="4867" width="2.3984375" style="103" customWidth="1"/>
    <col min="4868" max="4868" width="3.09765625" style="103" customWidth="1"/>
    <col min="4869" max="4873" width="3.296875" style="103" customWidth="1"/>
    <col min="4874" max="4882" width="3" style="103" customWidth="1"/>
    <col min="4883" max="4887" width="3.296875" style="103" customWidth="1"/>
    <col min="4888" max="4888" width="3.796875" style="103" customWidth="1"/>
    <col min="4889" max="4889" width="2.5" style="103" customWidth="1"/>
    <col min="4890" max="4890" width="5.19921875" style="103" customWidth="1"/>
    <col min="4891" max="5120" width="8.09765625" style="103"/>
    <col min="5121" max="5121" width="5.09765625" style="103" customWidth="1"/>
    <col min="5122" max="5122" width="3.09765625" style="103" customWidth="1"/>
    <col min="5123" max="5123" width="2.3984375" style="103" customWidth="1"/>
    <col min="5124" max="5124" width="3.09765625" style="103" customWidth="1"/>
    <col min="5125" max="5129" width="3.296875" style="103" customWidth="1"/>
    <col min="5130" max="5138" width="3" style="103" customWidth="1"/>
    <col min="5139" max="5143" width="3.296875" style="103" customWidth="1"/>
    <col min="5144" max="5144" width="3.796875" style="103" customWidth="1"/>
    <col min="5145" max="5145" width="2.5" style="103" customWidth="1"/>
    <col min="5146" max="5146" width="5.19921875" style="103" customWidth="1"/>
    <col min="5147" max="5376" width="8.09765625" style="103"/>
    <col min="5377" max="5377" width="5.09765625" style="103" customWidth="1"/>
    <col min="5378" max="5378" width="3.09765625" style="103" customWidth="1"/>
    <col min="5379" max="5379" width="2.3984375" style="103" customWidth="1"/>
    <col min="5380" max="5380" width="3.09765625" style="103" customWidth="1"/>
    <col min="5381" max="5385" width="3.296875" style="103" customWidth="1"/>
    <col min="5386" max="5394" width="3" style="103" customWidth="1"/>
    <col min="5395" max="5399" width="3.296875" style="103" customWidth="1"/>
    <col min="5400" max="5400" width="3.796875" style="103" customWidth="1"/>
    <col min="5401" max="5401" width="2.5" style="103" customWidth="1"/>
    <col min="5402" max="5402" width="5.19921875" style="103" customWidth="1"/>
    <col min="5403" max="5632" width="8.09765625" style="103"/>
    <col min="5633" max="5633" width="5.09765625" style="103" customWidth="1"/>
    <col min="5634" max="5634" width="3.09765625" style="103" customWidth="1"/>
    <col min="5635" max="5635" width="2.3984375" style="103" customWidth="1"/>
    <col min="5636" max="5636" width="3.09765625" style="103" customWidth="1"/>
    <col min="5637" max="5641" width="3.296875" style="103" customWidth="1"/>
    <col min="5642" max="5650" width="3" style="103" customWidth="1"/>
    <col min="5651" max="5655" width="3.296875" style="103" customWidth="1"/>
    <col min="5656" max="5656" width="3.796875" style="103" customWidth="1"/>
    <col min="5657" max="5657" width="2.5" style="103" customWidth="1"/>
    <col min="5658" max="5658" width="5.19921875" style="103" customWidth="1"/>
    <col min="5659" max="5888" width="8.09765625" style="103"/>
    <col min="5889" max="5889" width="5.09765625" style="103" customWidth="1"/>
    <col min="5890" max="5890" width="3.09765625" style="103" customWidth="1"/>
    <col min="5891" max="5891" width="2.3984375" style="103" customWidth="1"/>
    <col min="5892" max="5892" width="3.09765625" style="103" customWidth="1"/>
    <col min="5893" max="5897" width="3.296875" style="103" customWidth="1"/>
    <col min="5898" max="5906" width="3" style="103" customWidth="1"/>
    <col min="5907" max="5911" width="3.296875" style="103" customWidth="1"/>
    <col min="5912" max="5912" width="3.796875" style="103" customWidth="1"/>
    <col min="5913" max="5913" width="2.5" style="103" customWidth="1"/>
    <col min="5914" max="5914" width="5.19921875" style="103" customWidth="1"/>
    <col min="5915" max="6144" width="8.09765625" style="103"/>
    <col min="6145" max="6145" width="5.09765625" style="103" customWidth="1"/>
    <col min="6146" max="6146" width="3.09765625" style="103" customWidth="1"/>
    <col min="6147" max="6147" width="2.3984375" style="103" customWidth="1"/>
    <col min="6148" max="6148" width="3.09765625" style="103" customWidth="1"/>
    <col min="6149" max="6153" width="3.296875" style="103" customWidth="1"/>
    <col min="6154" max="6162" width="3" style="103" customWidth="1"/>
    <col min="6163" max="6167" width="3.296875" style="103" customWidth="1"/>
    <col min="6168" max="6168" width="3.796875" style="103" customWidth="1"/>
    <col min="6169" max="6169" width="2.5" style="103" customWidth="1"/>
    <col min="6170" max="6170" width="5.19921875" style="103" customWidth="1"/>
    <col min="6171" max="6400" width="8.09765625" style="103"/>
    <col min="6401" max="6401" width="5.09765625" style="103" customWidth="1"/>
    <col min="6402" max="6402" width="3.09765625" style="103" customWidth="1"/>
    <col min="6403" max="6403" width="2.3984375" style="103" customWidth="1"/>
    <col min="6404" max="6404" width="3.09765625" style="103" customWidth="1"/>
    <col min="6405" max="6409" width="3.296875" style="103" customWidth="1"/>
    <col min="6410" max="6418" width="3" style="103" customWidth="1"/>
    <col min="6419" max="6423" width="3.296875" style="103" customWidth="1"/>
    <col min="6424" max="6424" width="3.796875" style="103" customWidth="1"/>
    <col min="6425" max="6425" width="2.5" style="103" customWidth="1"/>
    <col min="6426" max="6426" width="5.19921875" style="103" customWidth="1"/>
    <col min="6427" max="6656" width="8.09765625" style="103"/>
    <col min="6657" max="6657" width="5.09765625" style="103" customWidth="1"/>
    <col min="6658" max="6658" width="3.09765625" style="103" customWidth="1"/>
    <col min="6659" max="6659" width="2.3984375" style="103" customWidth="1"/>
    <col min="6660" max="6660" width="3.09765625" style="103" customWidth="1"/>
    <col min="6661" max="6665" width="3.296875" style="103" customWidth="1"/>
    <col min="6666" max="6674" width="3" style="103" customWidth="1"/>
    <col min="6675" max="6679" width="3.296875" style="103" customWidth="1"/>
    <col min="6680" max="6680" width="3.796875" style="103" customWidth="1"/>
    <col min="6681" max="6681" width="2.5" style="103" customWidth="1"/>
    <col min="6682" max="6682" width="5.19921875" style="103" customWidth="1"/>
    <col min="6683" max="6912" width="8.09765625" style="103"/>
    <col min="6913" max="6913" width="5.09765625" style="103" customWidth="1"/>
    <col min="6914" max="6914" width="3.09765625" style="103" customWidth="1"/>
    <col min="6915" max="6915" width="2.3984375" style="103" customWidth="1"/>
    <col min="6916" max="6916" width="3.09765625" style="103" customWidth="1"/>
    <col min="6917" max="6921" width="3.296875" style="103" customWidth="1"/>
    <col min="6922" max="6930" width="3" style="103" customWidth="1"/>
    <col min="6931" max="6935" width="3.296875" style="103" customWidth="1"/>
    <col min="6936" max="6936" width="3.796875" style="103" customWidth="1"/>
    <col min="6937" max="6937" width="2.5" style="103" customWidth="1"/>
    <col min="6938" max="6938" width="5.19921875" style="103" customWidth="1"/>
    <col min="6939" max="7168" width="8.09765625" style="103"/>
    <col min="7169" max="7169" width="5.09765625" style="103" customWidth="1"/>
    <col min="7170" max="7170" width="3.09765625" style="103" customWidth="1"/>
    <col min="7171" max="7171" width="2.3984375" style="103" customWidth="1"/>
    <col min="7172" max="7172" width="3.09765625" style="103" customWidth="1"/>
    <col min="7173" max="7177" width="3.296875" style="103" customWidth="1"/>
    <col min="7178" max="7186" width="3" style="103" customWidth="1"/>
    <col min="7187" max="7191" width="3.296875" style="103" customWidth="1"/>
    <col min="7192" max="7192" width="3.796875" style="103" customWidth="1"/>
    <col min="7193" max="7193" width="2.5" style="103" customWidth="1"/>
    <col min="7194" max="7194" width="5.19921875" style="103" customWidth="1"/>
    <col min="7195" max="7424" width="8.09765625" style="103"/>
    <col min="7425" max="7425" width="5.09765625" style="103" customWidth="1"/>
    <col min="7426" max="7426" width="3.09765625" style="103" customWidth="1"/>
    <col min="7427" max="7427" width="2.3984375" style="103" customWidth="1"/>
    <col min="7428" max="7428" width="3.09765625" style="103" customWidth="1"/>
    <col min="7429" max="7433" width="3.296875" style="103" customWidth="1"/>
    <col min="7434" max="7442" width="3" style="103" customWidth="1"/>
    <col min="7443" max="7447" width="3.296875" style="103" customWidth="1"/>
    <col min="7448" max="7448" width="3.796875" style="103" customWidth="1"/>
    <col min="7449" max="7449" width="2.5" style="103" customWidth="1"/>
    <col min="7450" max="7450" width="5.19921875" style="103" customWidth="1"/>
    <col min="7451" max="7680" width="8.09765625" style="103"/>
    <col min="7681" max="7681" width="5.09765625" style="103" customWidth="1"/>
    <col min="7682" max="7682" width="3.09765625" style="103" customWidth="1"/>
    <col min="7683" max="7683" width="2.3984375" style="103" customWidth="1"/>
    <col min="7684" max="7684" width="3.09765625" style="103" customWidth="1"/>
    <col min="7685" max="7689" width="3.296875" style="103" customWidth="1"/>
    <col min="7690" max="7698" width="3" style="103" customWidth="1"/>
    <col min="7699" max="7703" width="3.296875" style="103" customWidth="1"/>
    <col min="7704" max="7704" width="3.796875" style="103" customWidth="1"/>
    <col min="7705" max="7705" width="2.5" style="103" customWidth="1"/>
    <col min="7706" max="7706" width="5.19921875" style="103" customWidth="1"/>
    <col min="7707" max="7936" width="8.09765625" style="103"/>
    <col min="7937" max="7937" width="5.09765625" style="103" customWidth="1"/>
    <col min="7938" max="7938" width="3.09765625" style="103" customWidth="1"/>
    <col min="7939" max="7939" width="2.3984375" style="103" customWidth="1"/>
    <col min="7940" max="7940" width="3.09765625" style="103" customWidth="1"/>
    <col min="7941" max="7945" width="3.296875" style="103" customWidth="1"/>
    <col min="7946" max="7954" width="3" style="103" customWidth="1"/>
    <col min="7955" max="7959" width="3.296875" style="103" customWidth="1"/>
    <col min="7960" max="7960" width="3.796875" style="103" customWidth="1"/>
    <col min="7961" max="7961" width="2.5" style="103" customWidth="1"/>
    <col min="7962" max="7962" width="5.19921875" style="103" customWidth="1"/>
    <col min="7963" max="8192" width="8.09765625" style="103"/>
    <col min="8193" max="8193" width="5.09765625" style="103" customWidth="1"/>
    <col min="8194" max="8194" width="3.09765625" style="103" customWidth="1"/>
    <col min="8195" max="8195" width="2.3984375" style="103" customWidth="1"/>
    <col min="8196" max="8196" width="3.09765625" style="103" customWidth="1"/>
    <col min="8197" max="8201" width="3.296875" style="103" customWidth="1"/>
    <col min="8202" max="8210" width="3" style="103" customWidth="1"/>
    <col min="8211" max="8215" width="3.296875" style="103" customWidth="1"/>
    <col min="8216" max="8216" width="3.796875" style="103" customWidth="1"/>
    <col min="8217" max="8217" width="2.5" style="103" customWidth="1"/>
    <col min="8218" max="8218" width="5.19921875" style="103" customWidth="1"/>
    <col min="8219" max="8448" width="8.09765625" style="103"/>
    <col min="8449" max="8449" width="5.09765625" style="103" customWidth="1"/>
    <col min="8450" max="8450" width="3.09765625" style="103" customWidth="1"/>
    <col min="8451" max="8451" width="2.3984375" style="103" customWidth="1"/>
    <col min="8452" max="8452" width="3.09765625" style="103" customWidth="1"/>
    <col min="8453" max="8457" width="3.296875" style="103" customWidth="1"/>
    <col min="8458" max="8466" width="3" style="103" customWidth="1"/>
    <col min="8467" max="8471" width="3.296875" style="103" customWidth="1"/>
    <col min="8472" max="8472" width="3.796875" style="103" customWidth="1"/>
    <col min="8473" max="8473" width="2.5" style="103" customWidth="1"/>
    <col min="8474" max="8474" width="5.19921875" style="103" customWidth="1"/>
    <col min="8475" max="8704" width="8.09765625" style="103"/>
    <col min="8705" max="8705" width="5.09765625" style="103" customWidth="1"/>
    <col min="8706" max="8706" width="3.09765625" style="103" customWidth="1"/>
    <col min="8707" max="8707" width="2.3984375" style="103" customWidth="1"/>
    <col min="8708" max="8708" width="3.09765625" style="103" customWidth="1"/>
    <col min="8709" max="8713" width="3.296875" style="103" customWidth="1"/>
    <col min="8714" max="8722" width="3" style="103" customWidth="1"/>
    <col min="8723" max="8727" width="3.296875" style="103" customWidth="1"/>
    <col min="8728" max="8728" width="3.796875" style="103" customWidth="1"/>
    <col min="8729" max="8729" width="2.5" style="103" customWidth="1"/>
    <col min="8730" max="8730" width="5.19921875" style="103" customWidth="1"/>
    <col min="8731" max="8960" width="8.09765625" style="103"/>
    <col min="8961" max="8961" width="5.09765625" style="103" customWidth="1"/>
    <col min="8962" max="8962" width="3.09765625" style="103" customWidth="1"/>
    <col min="8963" max="8963" width="2.3984375" style="103" customWidth="1"/>
    <col min="8964" max="8964" width="3.09765625" style="103" customWidth="1"/>
    <col min="8965" max="8969" width="3.296875" style="103" customWidth="1"/>
    <col min="8970" max="8978" width="3" style="103" customWidth="1"/>
    <col min="8979" max="8983" width="3.296875" style="103" customWidth="1"/>
    <col min="8984" max="8984" width="3.796875" style="103" customWidth="1"/>
    <col min="8985" max="8985" width="2.5" style="103" customWidth="1"/>
    <col min="8986" max="8986" width="5.19921875" style="103" customWidth="1"/>
    <col min="8987" max="9216" width="8.09765625" style="103"/>
    <col min="9217" max="9217" width="5.09765625" style="103" customWidth="1"/>
    <col min="9218" max="9218" width="3.09765625" style="103" customWidth="1"/>
    <col min="9219" max="9219" width="2.3984375" style="103" customWidth="1"/>
    <col min="9220" max="9220" width="3.09765625" style="103" customWidth="1"/>
    <col min="9221" max="9225" width="3.296875" style="103" customWidth="1"/>
    <col min="9226" max="9234" width="3" style="103" customWidth="1"/>
    <col min="9235" max="9239" width="3.296875" style="103" customWidth="1"/>
    <col min="9240" max="9240" width="3.796875" style="103" customWidth="1"/>
    <col min="9241" max="9241" width="2.5" style="103" customWidth="1"/>
    <col min="9242" max="9242" width="5.19921875" style="103" customWidth="1"/>
    <col min="9243" max="9472" width="8.09765625" style="103"/>
    <col min="9473" max="9473" width="5.09765625" style="103" customWidth="1"/>
    <col min="9474" max="9474" width="3.09765625" style="103" customWidth="1"/>
    <col min="9475" max="9475" width="2.3984375" style="103" customWidth="1"/>
    <col min="9476" max="9476" width="3.09765625" style="103" customWidth="1"/>
    <col min="9477" max="9481" width="3.296875" style="103" customWidth="1"/>
    <col min="9482" max="9490" width="3" style="103" customWidth="1"/>
    <col min="9491" max="9495" width="3.296875" style="103" customWidth="1"/>
    <col min="9496" max="9496" width="3.796875" style="103" customWidth="1"/>
    <col min="9497" max="9497" width="2.5" style="103" customWidth="1"/>
    <col min="9498" max="9498" width="5.19921875" style="103" customWidth="1"/>
    <col min="9499" max="9728" width="8.09765625" style="103"/>
    <col min="9729" max="9729" width="5.09765625" style="103" customWidth="1"/>
    <col min="9730" max="9730" width="3.09765625" style="103" customWidth="1"/>
    <col min="9731" max="9731" width="2.3984375" style="103" customWidth="1"/>
    <col min="9732" max="9732" width="3.09765625" style="103" customWidth="1"/>
    <col min="9733" max="9737" width="3.296875" style="103" customWidth="1"/>
    <col min="9738" max="9746" width="3" style="103" customWidth="1"/>
    <col min="9747" max="9751" width="3.296875" style="103" customWidth="1"/>
    <col min="9752" max="9752" width="3.796875" style="103" customWidth="1"/>
    <col min="9753" max="9753" width="2.5" style="103" customWidth="1"/>
    <col min="9754" max="9754" width="5.19921875" style="103" customWidth="1"/>
    <col min="9755" max="9984" width="8.09765625" style="103"/>
    <col min="9985" max="9985" width="5.09765625" style="103" customWidth="1"/>
    <col min="9986" max="9986" width="3.09765625" style="103" customWidth="1"/>
    <col min="9987" max="9987" width="2.3984375" style="103" customWidth="1"/>
    <col min="9988" max="9988" width="3.09765625" style="103" customWidth="1"/>
    <col min="9989" max="9993" width="3.296875" style="103" customWidth="1"/>
    <col min="9994" max="10002" width="3" style="103" customWidth="1"/>
    <col min="10003" max="10007" width="3.296875" style="103" customWidth="1"/>
    <col min="10008" max="10008" width="3.796875" style="103" customWidth="1"/>
    <col min="10009" max="10009" width="2.5" style="103" customWidth="1"/>
    <col min="10010" max="10010" width="5.19921875" style="103" customWidth="1"/>
    <col min="10011" max="10240" width="8.09765625" style="103"/>
    <col min="10241" max="10241" width="5.09765625" style="103" customWidth="1"/>
    <col min="10242" max="10242" width="3.09765625" style="103" customWidth="1"/>
    <col min="10243" max="10243" width="2.3984375" style="103" customWidth="1"/>
    <col min="10244" max="10244" width="3.09765625" style="103" customWidth="1"/>
    <col min="10245" max="10249" width="3.296875" style="103" customWidth="1"/>
    <col min="10250" max="10258" width="3" style="103" customWidth="1"/>
    <col min="10259" max="10263" width="3.296875" style="103" customWidth="1"/>
    <col min="10264" max="10264" width="3.796875" style="103" customWidth="1"/>
    <col min="10265" max="10265" width="2.5" style="103" customWidth="1"/>
    <col min="10266" max="10266" width="5.19921875" style="103" customWidth="1"/>
    <col min="10267" max="10496" width="8.09765625" style="103"/>
    <col min="10497" max="10497" width="5.09765625" style="103" customWidth="1"/>
    <col min="10498" max="10498" width="3.09765625" style="103" customWidth="1"/>
    <col min="10499" max="10499" width="2.3984375" style="103" customWidth="1"/>
    <col min="10500" max="10500" width="3.09765625" style="103" customWidth="1"/>
    <col min="10501" max="10505" width="3.296875" style="103" customWidth="1"/>
    <col min="10506" max="10514" width="3" style="103" customWidth="1"/>
    <col min="10515" max="10519" width="3.296875" style="103" customWidth="1"/>
    <col min="10520" max="10520" width="3.796875" style="103" customWidth="1"/>
    <col min="10521" max="10521" width="2.5" style="103" customWidth="1"/>
    <col min="10522" max="10522" width="5.19921875" style="103" customWidth="1"/>
    <col min="10523" max="10752" width="8.09765625" style="103"/>
    <col min="10753" max="10753" width="5.09765625" style="103" customWidth="1"/>
    <col min="10754" max="10754" width="3.09765625" style="103" customWidth="1"/>
    <col min="10755" max="10755" width="2.3984375" style="103" customWidth="1"/>
    <col min="10756" max="10756" width="3.09765625" style="103" customWidth="1"/>
    <col min="10757" max="10761" width="3.296875" style="103" customWidth="1"/>
    <col min="10762" max="10770" width="3" style="103" customWidth="1"/>
    <col min="10771" max="10775" width="3.296875" style="103" customWidth="1"/>
    <col min="10776" max="10776" width="3.796875" style="103" customWidth="1"/>
    <col min="10777" max="10777" width="2.5" style="103" customWidth="1"/>
    <col min="10778" max="10778" width="5.19921875" style="103" customWidth="1"/>
    <col min="10779" max="11008" width="8.09765625" style="103"/>
    <col min="11009" max="11009" width="5.09765625" style="103" customWidth="1"/>
    <col min="11010" max="11010" width="3.09765625" style="103" customWidth="1"/>
    <col min="11011" max="11011" width="2.3984375" style="103" customWidth="1"/>
    <col min="11012" max="11012" width="3.09765625" style="103" customWidth="1"/>
    <col min="11013" max="11017" width="3.296875" style="103" customWidth="1"/>
    <col min="11018" max="11026" width="3" style="103" customWidth="1"/>
    <col min="11027" max="11031" width="3.296875" style="103" customWidth="1"/>
    <col min="11032" max="11032" width="3.796875" style="103" customWidth="1"/>
    <col min="11033" max="11033" width="2.5" style="103" customWidth="1"/>
    <col min="11034" max="11034" width="5.19921875" style="103" customWidth="1"/>
    <col min="11035" max="11264" width="8.09765625" style="103"/>
    <col min="11265" max="11265" width="5.09765625" style="103" customWidth="1"/>
    <col min="11266" max="11266" width="3.09765625" style="103" customWidth="1"/>
    <col min="11267" max="11267" width="2.3984375" style="103" customWidth="1"/>
    <col min="11268" max="11268" width="3.09765625" style="103" customWidth="1"/>
    <col min="11269" max="11273" width="3.296875" style="103" customWidth="1"/>
    <col min="11274" max="11282" width="3" style="103" customWidth="1"/>
    <col min="11283" max="11287" width="3.296875" style="103" customWidth="1"/>
    <col min="11288" max="11288" width="3.796875" style="103" customWidth="1"/>
    <col min="11289" max="11289" width="2.5" style="103" customWidth="1"/>
    <col min="11290" max="11290" width="5.19921875" style="103" customWidth="1"/>
    <col min="11291" max="11520" width="8.09765625" style="103"/>
    <col min="11521" max="11521" width="5.09765625" style="103" customWidth="1"/>
    <col min="11522" max="11522" width="3.09765625" style="103" customWidth="1"/>
    <col min="11523" max="11523" width="2.3984375" style="103" customWidth="1"/>
    <col min="11524" max="11524" width="3.09765625" style="103" customWidth="1"/>
    <col min="11525" max="11529" width="3.296875" style="103" customWidth="1"/>
    <col min="11530" max="11538" width="3" style="103" customWidth="1"/>
    <col min="11539" max="11543" width="3.296875" style="103" customWidth="1"/>
    <col min="11544" max="11544" width="3.796875" style="103" customWidth="1"/>
    <col min="11545" max="11545" width="2.5" style="103" customWidth="1"/>
    <col min="11546" max="11546" width="5.19921875" style="103" customWidth="1"/>
    <col min="11547" max="11776" width="8.09765625" style="103"/>
    <col min="11777" max="11777" width="5.09765625" style="103" customWidth="1"/>
    <col min="11778" max="11778" width="3.09765625" style="103" customWidth="1"/>
    <col min="11779" max="11779" width="2.3984375" style="103" customWidth="1"/>
    <col min="11780" max="11780" width="3.09765625" style="103" customWidth="1"/>
    <col min="11781" max="11785" width="3.296875" style="103" customWidth="1"/>
    <col min="11786" max="11794" width="3" style="103" customWidth="1"/>
    <col min="11795" max="11799" width="3.296875" style="103" customWidth="1"/>
    <col min="11800" max="11800" width="3.796875" style="103" customWidth="1"/>
    <col min="11801" max="11801" width="2.5" style="103" customWidth="1"/>
    <col min="11802" max="11802" width="5.19921875" style="103" customWidth="1"/>
    <col min="11803" max="12032" width="8.09765625" style="103"/>
    <col min="12033" max="12033" width="5.09765625" style="103" customWidth="1"/>
    <col min="12034" max="12034" width="3.09765625" style="103" customWidth="1"/>
    <col min="12035" max="12035" width="2.3984375" style="103" customWidth="1"/>
    <col min="12036" max="12036" width="3.09765625" style="103" customWidth="1"/>
    <col min="12037" max="12041" width="3.296875" style="103" customWidth="1"/>
    <col min="12042" max="12050" width="3" style="103" customWidth="1"/>
    <col min="12051" max="12055" width="3.296875" style="103" customWidth="1"/>
    <col min="12056" max="12056" width="3.796875" style="103" customWidth="1"/>
    <col min="12057" max="12057" width="2.5" style="103" customWidth="1"/>
    <col min="12058" max="12058" width="5.19921875" style="103" customWidth="1"/>
    <col min="12059" max="12288" width="8.09765625" style="103"/>
    <col min="12289" max="12289" width="5.09765625" style="103" customWidth="1"/>
    <col min="12290" max="12290" width="3.09765625" style="103" customWidth="1"/>
    <col min="12291" max="12291" width="2.3984375" style="103" customWidth="1"/>
    <col min="12292" max="12292" width="3.09765625" style="103" customWidth="1"/>
    <col min="12293" max="12297" width="3.296875" style="103" customWidth="1"/>
    <col min="12298" max="12306" width="3" style="103" customWidth="1"/>
    <col min="12307" max="12311" width="3.296875" style="103" customWidth="1"/>
    <col min="12312" max="12312" width="3.796875" style="103" customWidth="1"/>
    <col min="12313" max="12313" width="2.5" style="103" customWidth="1"/>
    <col min="12314" max="12314" width="5.19921875" style="103" customWidth="1"/>
    <col min="12315" max="12544" width="8.09765625" style="103"/>
    <col min="12545" max="12545" width="5.09765625" style="103" customWidth="1"/>
    <col min="12546" max="12546" width="3.09765625" style="103" customWidth="1"/>
    <col min="12547" max="12547" width="2.3984375" style="103" customWidth="1"/>
    <col min="12548" max="12548" width="3.09765625" style="103" customWidth="1"/>
    <col min="12549" max="12553" width="3.296875" style="103" customWidth="1"/>
    <col min="12554" max="12562" width="3" style="103" customWidth="1"/>
    <col min="12563" max="12567" width="3.296875" style="103" customWidth="1"/>
    <col min="12568" max="12568" width="3.796875" style="103" customWidth="1"/>
    <col min="12569" max="12569" width="2.5" style="103" customWidth="1"/>
    <col min="12570" max="12570" width="5.19921875" style="103" customWidth="1"/>
    <col min="12571" max="12800" width="8.09765625" style="103"/>
    <col min="12801" max="12801" width="5.09765625" style="103" customWidth="1"/>
    <col min="12802" max="12802" width="3.09765625" style="103" customWidth="1"/>
    <col min="12803" max="12803" width="2.3984375" style="103" customWidth="1"/>
    <col min="12804" max="12804" width="3.09765625" style="103" customWidth="1"/>
    <col min="12805" max="12809" width="3.296875" style="103" customWidth="1"/>
    <col min="12810" max="12818" width="3" style="103" customWidth="1"/>
    <col min="12819" max="12823" width="3.296875" style="103" customWidth="1"/>
    <col min="12824" max="12824" width="3.796875" style="103" customWidth="1"/>
    <col min="12825" max="12825" width="2.5" style="103" customWidth="1"/>
    <col min="12826" max="12826" width="5.19921875" style="103" customWidth="1"/>
    <col min="12827" max="13056" width="8.09765625" style="103"/>
    <col min="13057" max="13057" width="5.09765625" style="103" customWidth="1"/>
    <col min="13058" max="13058" width="3.09765625" style="103" customWidth="1"/>
    <col min="13059" max="13059" width="2.3984375" style="103" customWidth="1"/>
    <col min="13060" max="13060" width="3.09765625" style="103" customWidth="1"/>
    <col min="13061" max="13065" width="3.296875" style="103" customWidth="1"/>
    <col min="13066" max="13074" width="3" style="103" customWidth="1"/>
    <col min="13075" max="13079" width="3.296875" style="103" customWidth="1"/>
    <col min="13080" max="13080" width="3.796875" style="103" customWidth="1"/>
    <col min="13081" max="13081" width="2.5" style="103" customWidth="1"/>
    <col min="13082" max="13082" width="5.19921875" style="103" customWidth="1"/>
    <col min="13083" max="13312" width="8.09765625" style="103"/>
    <col min="13313" max="13313" width="5.09765625" style="103" customWidth="1"/>
    <col min="13314" max="13314" width="3.09765625" style="103" customWidth="1"/>
    <col min="13315" max="13315" width="2.3984375" style="103" customWidth="1"/>
    <col min="13316" max="13316" width="3.09765625" style="103" customWidth="1"/>
    <col min="13317" max="13321" width="3.296875" style="103" customWidth="1"/>
    <col min="13322" max="13330" width="3" style="103" customWidth="1"/>
    <col min="13331" max="13335" width="3.296875" style="103" customWidth="1"/>
    <col min="13336" max="13336" width="3.796875" style="103" customWidth="1"/>
    <col min="13337" max="13337" width="2.5" style="103" customWidth="1"/>
    <col min="13338" max="13338" width="5.19921875" style="103" customWidth="1"/>
    <col min="13339" max="13568" width="8.09765625" style="103"/>
    <col min="13569" max="13569" width="5.09765625" style="103" customWidth="1"/>
    <col min="13570" max="13570" width="3.09765625" style="103" customWidth="1"/>
    <col min="13571" max="13571" width="2.3984375" style="103" customWidth="1"/>
    <col min="13572" max="13572" width="3.09765625" style="103" customWidth="1"/>
    <col min="13573" max="13577" width="3.296875" style="103" customWidth="1"/>
    <col min="13578" max="13586" width="3" style="103" customWidth="1"/>
    <col min="13587" max="13591" width="3.296875" style="103" customWidth="1"/>
    <col min="13592" max="13592" width="3.796875" style="103" customWidth="1"/>
    <col min="13593" max="13593" width="2.5" style="103" customWidth="1"/>
    <col min="13594" max="13594" width="5.19921875" style="103" customWidth="1"/>
    <col min="13595" max="13824" width="8.09765625" style="103"/>
    <col min="13825" max="13825" width="5.09765625" style="103" customWidth="1"/>
    <col min="13826" max="13826" width="3.09765625" style="103" customWidth="1"/>
    <col min="13827" max="13827" width="2.3984375" style="103" customWidth="1"/>
    <col min="13828" max="13828" width="3.09765625" style="103" customWidth="1"/>
    <col min="13829" max="13833" width="3.296875" style="103" customWidth="1"/>
    <col min="13834" max="13842" width="3" style="103" customWidth="1"/>
    <col min="13843" max="13847" width="3.296875" style="103" customWidth="1"/>
    <col min="13848" max="13848" width="3.796875" style="103" customWidth="1"/>
    <col min="13849" max="13849" width="2.5" style="103" customWidth="1"/>
    <col min="13850" max="13850" width="5.19921875" style="103" customWidth="1"/>
    <col min="13851" max="14080" width="8.09765625" style="103"/>
    <col min="14081" max="14081" width="5.09765625" style="103" customWidth="1"/>
    <col min="14082" max="14082" width="3.09765625" style="103" customWidth="1"/>
    <col min="14083" max="14083" width="2.3984375" style="103" customWidth="1"/>
    <col min="14084" max="14084" width="3.09765625" style="103" customWidth="1"/>
    <col min="14085" max="14089" width="3.296875" style="103" customWidth="1"/>
    <col min="14090" max="14098" width="3" style="103" customWidth="1"/>
    <col min="14099" max="14103" width="3.296875" style="103" customWidth="1"/>
    <col min="14104" max="14104" width="3.796875" style="103" customWidth="1"/>
    <col min="14105" max="14105" width="2.5" style="103" customWidth="1"/>
    <col min="14106" max="14106" width="5.19921875" style="103" customWidth="1"/>
    <col min="14107" max="14336" width="8.09765625" style="103"/>
    <col min="14337" max="14337" width="5.09765625" style="103" customWidth="1"/>
    <col min="14338" max="14338" width="3.09765625" style="103" customWidth="1"/>
    <col min="14339" max="14339" width="2.3984375" style="103" customWidth="1"/>
    <col min="14340" max="14340" width="3.09765625" style="103" customWidth="1"/>
    <col min="14341" max="14345" width="3.296875" style="103" customWidth="1"/>
    <col min="14346" max="14354" width="3" style="103" customWidth="1"/>
    <col min="14355" max="14359" width="3.296875" style="103" customWidth="1"/>
    <col min="14360" max="14360" width="3.796875" style="103" customWidth="1"/>
    <col min="14361" max="14361" width="2.5" style="103" customWidth="1"/>
    <col min="14362" max="14362" width="5.19921875" style="103" customWidth="1"/>
    <col min="14363" max="14592" width="8.09765625" style="103"/>
    <col min="14593" max="14593" width="5.09765625" style="103" customWidth="1"/>
    <col min="14594" max="14594" width="3.09765625" style="103" customWidth="1"/>
    <col min="14595" max="14595" width="2.3984375" style="103" customWidth="1"/>
    <col min="14596" max="14596" width="3.09765625" style="103" customWidth="1"/>
    <col min="14597" max="14601" width="3.296875" style="103" customWidth="1"/>
    <col min="14602" max="14610" width="3" style="103" customWidth="1"/>
    <col min="14611" max="14615" width="3.296875" style="103" customWidth="1"/>
    <col min="14616" max="14616" width="3.796875" style="103" customWidth="1"/>
    <col min="14617" max="14617" width="2.5" style="103" customWidth="1"/>
    <col min="14618" max="14618" width="5.19921875" style="103" customWidth="1"/>
    <col min="14619" max="14848" width="8.09765625" style="103"/>
    <col min="14849" max="14849" width="5.09765625" style="103" customWidth="1"/>
    <col min="14850" max="14850" width="3.09765625" style="103" customWidth="1"/>
    <col min="14851" max="14851" width="2.3984375" style="103" customWidth="1"/>
    <col min="14852" max="14852" width="3.09765625" style="103" customWidth="1"/>
    <col min="14853" max="14857" width="3.296875" style="103" customWidth="1"/>
    <col min="14858" max="14866" width="3" style="103" customWidth="1"/>
    <col min="14867" max="14871" width="3.296875" style="103" customWidth="1"/>
    <col min="14872" max="14872" width="3.796875" style="103" customWidth="1"/>
    <col min="14873" max="14873" width="2.5" style="103" customWidth="1"/>
    <col min="14874" max="14874" width="5.19921875" style="103" customWidth="1"/>
    <col min="14875" max="15104" width="8.09765625" style="103"/>
    <col min="15105" max="15105" width="5.09765625" style="103" customWidth="1"/>
    <col min="15106" max="15106" width="3.09765625" style="103" customWidth="1"/>
    <col min="15107" max="15107" width="2.3984375" style="103" customWidth="1"/>
    <col min="15108" max="15108" width="3.09765625" style="103" customWidth="1"/>
    <col min="15109" max="15113" width="3.296875" style="103" customWidth="1"/>
    <col min="15114" max="15122" width="3" style="103" customWidth="1"/>
    <col min="15123" max="15127" width="3.296875" style="103" customWidth="1"/>
    <col min="15128" max="15128" width="3.796875" style="103" customWidth="1"/>
    <col min="15129" max="15129" width="2.5" style="103" customWidth="1"/>
    <col min="15130" max="15130" width="5.19921875" style="103" customWidth="1"/>
    <col min="15131" max="15360" width="8.09765625" style="103"/>
    <col min="15361" max="15361" width="5.09765625" style="103" customWidth="1"/>
    <col min="15362" max="15362" width="3.09765625" style="103" customWidth="1"/>
    <col min="15363" max="15363" width="2.3984375" style="103" customWidth="1"/>
    <col min="15364" max="15364" width="3.09765625" style="103" customWidth="1"/>
    <col min="15365" max="15369" width="3.296875" style="103" customWidth="1"/>
    <col min="15370" max="15378" width="3" style="103" customWidth="1"/>
    <col min="15379" max="15383" width="3.296875" style="103" customWidth="1"/>
    <col min="15384" max="15384" width="3.796875" style="103" customWidth="1"/>
    <col min="15385" max="15385" width="2.5" style="103" customWidth="1"/>
    <col min="15386" max="15386" width="5.19921875" style="103" customWidth="1"/>
    <col min="15387" max="15616" width="8.09765625" style="103"/>
    <col min="15617" max="15617" width="5.09765625" style="103" customWidth="1"/>
    <col min="15618" max="15618" width="3.09765625" style="103" customWidth="1"/>
    <col min="15619" max="15619" width="2.3984375" style="103" customWidth="1"/>
    <col min="15620" max="15620" width="3.09765625" style="103" customWidth="1"/>
    <col min="15621" max="15625" width="3.296875" style="103" customWidth="1"/>
    <col min="15626" max="15634" width="3" style="103" customWidth="1"/>
    <col min="15635" max="15639" width="3.296875" style="103" customWidth="1"/>
    <col min="15640" max="15640" width="3.796875" style="103" customWidth="1"/>
    <col min="15641" max="15641" width="2.5" style="103" customWidth="1"/>
    <col min="15642" max="15642" width="5.19921875" style="103" customWidth="1"/>
    <col min="15643" max="15872" width="8.09765625" style="103"/>
    <col min="15873" max="15873" width="5.09765625" style="103" customWidth="1"/>
    <col min="15874" max="15874" width="3.09765625" style="103" customWidth="1"/>
    <col min="15875" max="15875" width="2.3984375" style="103" customWidth="1"/>
    <col min="15876" max="15876" width="3.09765625" style="103" customWidth="1"/>
    <col min="15877" max="15881" width="3.296875" style="103" customWidth="1"/>
    <col min="15882" max="15890" width="3" style="103" customWidth="1"/>
    <col min="15891" max="15895" width="3.296875" style="103" customWidth="1"/>
    <col min="15896" max="15896" width="3.796875" style="103" customWidth="1"/>
    <col min="15897" max="15897" width="2.5" style="103" customWidth="1"/>
    <col min="15898" max="15898" width="5.19921875" style="103" customWidth="1"/>
    <col min="15899" max="16128" width="8.09765625" style="103"/>
    <col min="16129" max="16129" width="5.09765625" style="103" customWidth="1"/>
    <col min="16130" max="16130" width="3.09765625" style="103" customWidth="1"/>
    <col min="16131" max="16131" width="2.3984375" style="103" customWidth="1"/>
    <col min="16132" max="16132" width="3.09765625" style="103" customWidth="1"/>
    <col min="16133" max="16137" width="3.296875" style="103" customWidth="1"/>
    <col min="16138" max="16146" width="3" style="103" customWidth="1"/>
    <col min="16147" max="16151" width="3.296875" style="103" customWidth="1"/>
    <col min="16152" max="16152" width="3.796875" style="103" customWidth="1"/>
    <col min="16153" max="16153" width="2.5" style="103" customWidth="1"/>
    <col min="16154" max="16154" width="5.19921875" style="103" customWidth="1"/>
    <col min="16155" max="16384" width="8.09765625" style="103"/>
  </cols>
  <sheetData>
    <row r="1" spans="1:30" ht="23.25" customHeight="1" x14ac:dyDescent="0.45">
      <c r="A1" s="221" t="s">
        <v>2393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30" ht="20.100000000000001" customHeight="1" x14ac:dyDescent="0.45">
      <c r="A2" s="222" t="s">
        <v>2394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</row>
    <row r="3" spans="1:30" ht="14.1" customHeight="1" x14ac:dyDescent="0.45">
      <c r="A3" s="104" t="s">
        <v>2395</v>
      </c>
      <c r="B3" s="215" t="s">
        <v>36</v>
      </c>
      <c r="C3" s="217"/>
      <c r="D3" s="217"/>
      <c r="E3" s="217"/>
      <c r="F3" s="216"/>
      <c r="G3" s="223" t="s">
        <v>2396</v>
      </c>
      <c r="H3" s="223"/>
      <c r="I3" s="215" t="s">
        <v>2397</v>
      </c>
      <c r="J3" s="216"/>
      <c r="K3" s="215" t="s">
        <v>2398</v>
      </c>
      <c r="L3" s="216"/>
      <c r="M3" s="215" t="s">
        <v>2399</v>
      </c>
      <c r="N3" s="216"/>
      <c r="O3" s="215" t="s">
        <v>2400</v>
      </c>
      <c r="P3" s="216"/>
      <c r="Q3" s="215" t="s">
        <v>2401</v>
      </c>
      <c r="R3" s="216"/>
      <c r="S3" s="215" t="s">
        <v>2402</v>
      </c>
      <c r="T3" s="216"/>
      <c r="U3" s="215" t="s">
        <v>2403</v>
      </c>
      <c r="V3" s="216"/>
      <c r="W3" s="217" t="s">
        <v>2404</v>
      </c>
      <c r="X3" s="218"/>
      <c r="Y3" s="215" t="s">
        <v>23</v>
      </c>
      <c r="Z3" s="218"/>
    </row>
    <row r="4" spans="1:30" ht="12.6" customHeight="1" x14ac:dyDescent="0.45">
      <c r="A4" s="189" t="s">
        <v>2405</v>
      </c>
      <c r="B4" s="191" t="s">
        <v>2406</v>
      </c>
      <c r="C4" s="192"/>
      <c r="D4" s="192"/>
      <c r="E4" s="192"/>
      <c r="F4" s="193"/>
      <c r="G4" s="185">
        <v>2</v>
      </c>
      <c r="H4" s="186"/>
      <c r="I4" s="185">
        <v>77</v>
      </c>
      <c r="J4" s="186"/>
      <c r="K4" s="185">
        <v>63</v>
      </c>
      <c r="L4" s="186"/>
      <c r="M4" s="219">
        <v>2</v>
      </c>
      <c r="N4" s="220"/>
      <c r="O4" s="182"/>
      <c r="P4" s="182"/>
      <c r="Q4" s="182"/>
      <c r="R4" s="182"/>
      <c r="S4" s="183"/>
      <c r="T4" s="184"/>
      <c r="U4" s="183"/>
      <c r="V4" s="184"/>
      <c r="W4" s="166">
        <f>SUM(K4:N4)</f>
        <v>65</v>
      </c>
      <c r="X4" s="167"/>
      <c r="Y4" s="205">
        <f>W4/I4</f>
        <v>0.8441558441558441</v>
      </c>
      <c r="Z4" s="206"/>
    </row>
    <row r="5" spans="1:30" ht="12.6" customHeight="1" x14ac:dyDescent="0.45">
      <c r="A5" s="190"/>
      <c r="B5" s="174" t="s">
        <v>2407</v>
      </c>
      <c r="C5" s="175"/>
      <c r="D5" s="175"/>
      <c r="E5" s="175"/>
      <c r="F5" s="176"/>
      <c r="G5" s="211">
        <v>9</v>
      </c>
      <c r="H5" s="212"/>
      <c r="I5" s="211">
        <v>34</v>
      </c>
      <c r="J5" s="212"/>
      <c r="K5" s="211">
        <v>14</v>
      </c>
      <c r="L5" s="212"/>
      <c r="M5" s="213">
        <v>3</v>
      </c>
      <c r="N5" s="214"/>
      <c r="O5" s="165"/>
      <c r="P5" s="165"/>
      <c r="Q5" s="165"/>
      <c r="R5" s="165"/>
      <c r="S5" s="166"/>
      <c r="T5" s="167"/>
      <c r="U5" s="166"/>
      <c r="V5" s="167"/>
      <c r="W5" s="166">
        <f>SUM(K5:N5)</f>
        <v>17</v>
      </c>
      <c r="X5" s="167"/>
      <c r="Y5" s="205">
        <f>W5/I5</f>
        <v>0.5</v>
      </c>
      <c r="Z5" s="206"/>
    </row>
    <row r="6" spans="1:30" ht="12.6" customHeight="1" x14ac:dyDescent="0.45">
      <c r="A6" s="190"/>
      <c r="B6" s="174" t="s">
        <v>2408</v>
      </c>
      <c r="C6" s="175"/>
      <c r="D6" s="175"/>
      <c r="E6" s="175"/>
      <c r="F6" s="176"/>
      <c r="G6" s="211">
        <v>5</v>
      </c>
      <c r="H6" s="212"/>
      <c r="I6" s="211">
        <v>44</v>
      </c>
      <c r="J6" s="212"/>
      <c r="K6" s="211">
        <v>29</v>
      </c>
      <c r="L6" s="212"/>
      <c r="M6" s="213">
        <v>2</v>
      </c>
      <c r="N6" s="214"/>
      <c r="O6" s="165"/>
      <c r="P6" s="165"/>
      <c r="Q6" s="165"/>
      <c r="R6" s="165"/>
      <c r="S6" s="166"/>
      <c r="T6" s="167"/>
      <c r="U6" s="166"/>
      <c r="V6" s="167"/>
      <c r="W6" s="166">
        <f>SUM(K6:N6)</f>
        <v>31</v>
      </c>
      <c r="X6" s="167"/>
      <c r="Y6" s="205">
        <f>W6/I6</f>
        <v>0.70454545454545459</v>
      </c>
      <c r="Z6" s="206"/>
    </row>
    <row r="7" spans="1:30" ht="15" customHeight="1" x14ac:dyDescent="0.45">
      <c r="A7" s="190"/>
      <c r="B7" s="170" t="s">
        <v>22</v>
      </c>
      <c r="C7" s="171"/>
      <c r="D7" s="171"/>
      <c r="E7" s="171"/>
      <c r="F7" s="172"/>
      <c r="G7" s="207">
        <f>SUM(G4:H6)</f>
        <v>16</v>
      </c>
      <c r="H7" s="208"/>
      <c r="I7" s="209">
        <f>SUM(I4:J6)</f>
        <v>155</v>
      </c>
      <c r="J7" s="210"/>
      <c r="K7" s="207">
        <f>SUM(K4:L6)</f>
        <v>106</v>
      </c>
      <c r="L7" s="208"/>
      <c r="M7" s="207">
        <f>SUM(M4:N6)</f>
        <v>7</v>
      </c>
      <c r="N7" s="208"/>
      <c r="O7" s="145"/>
      <c r="P7" s="145"/>
      <c r="Q7" s="145"/>
      <c r="R7" s="145"/>
      <c r="S7" s="162"/>
      <c r="T7" s="163"/>
      <c r="U7" s="162"/>
      <c r="V7" s="163"/>
      <c r="W7" s="198">
        <f>SUM(W4:X6)</f>
        <v>113</v>
      </c>
      <c r="X7" s="199"/>
      <c r="Y7" s="164">
        <f>W7/I7</f>
        <v>0.7290322580645161</v>
      </c>
      <c r="Z7" s="155"/>
    </row>
    <row r="8" spans="1:30" ht="12.6" customHeight="1" x14ac:dyDescent="0.45">
      <c r="A8" s="189" t="s">
        <v>2409</v>
      </c>
      <c r="B8" s="191" t="s">
        <v>2410</v>
      </c>
      <c r="C8" s="192"/>
      <c r="D8" s="192"/>
      <c r="E8" s="192"/>
      <c r="F8" s="193"/>
      <c r="G8" s="182">
        <v>13</v>
      </c>
      <c r="H8" s="182"/>
      <c r="I8" s="182">
        <v>133</v>
      </c>
      <c r="J8" s="182"/>
      <c r="K8" s="182">
        <v>97</v>
      </c>
      <c r="L8" s="182"/>
      <c r="M8" s="202">
        <v>14</v>
      </c>
      <c r="N8" s="202"/>
      <c r="O8" s="182"/>
      <c r="P8" s="182"/>
      <c r="Q8" s="182"/>
      <c r="R8" s="182"/>
      <c r="S8" s="183"/>
      <c r="T8" s="184"/>
      <c r="U8" s="183"/>
      <c r="V8" s="184"/>
      <c r="W8" s="185">
        <f t="shared" ref="W8:W13" si="0">SUM(K8:V8)</f>
        <v>111</v>
      </c>
      <c r="X8" s="186"/>
      <c r="Y8" s="187">
        <f t="shared" ref="Y8:Y19" si="1">W8/I8</f>
        <v>0.83458646616541354</v>
      </c>
      <c r="Z8" s="188"/>
      <c r="AB8" s="103" t="s">
        <v>2411</v>
      </c>
    </row>
    <row r="9" spans="1:30" ht="12.6" customHeight="1" x14ac:dyDescent="0.45">
      <c r="A9" s="190"/>
      <c r="B9" s="174" t="s">
        <v>37</v>
      </c>
      <c r="C9" s="175"/>
      <c r="D9" s="175"/>
      <c r="E9" s="175"/>
      <c r="F9" s="176"/>
      <c r="G9" s="166">
        <v>5</v>
      </c>
      <c r="H9" s="167"/>
      <c r="I9" s="166">
        <v>42</v>
      </c>
      <c r="J9" s="167"/>
      <c r="K9" s="166">
        <v>17</v>
      </c>
      <c r="L9" s="167"/>
      <c r="M9" s="178">
        <v>7</v>
      </c>
      <c r="N9" s="179"/>
      <c r="O9" s="166"/>
      <c r="P9" s="167"/>
      <c r="Q9" s="166"/>
      <c r="R9" s="167"/>
      <c r="S9" s="166"/>
      <c r="T9" s="167"/>
      <c r="U9" s="166"/>
      <c r="V9" s="167"/>
      <c r="W9" s="166">
        <f t="shared" si="0"/>
        <v>24</v>
      </c>
      <c r="X9" s="167"/>
      <c r="Y9" s="168">
        <f t="shared" si="1"/>
        <v>0.5714285714285714</v>
      </c>
      <c r="Z9" s="203"/>
    </row>
    <row r="10" spans="1:30" ht="15" customHeight="1" x14ac:dyDescent="0.45">
      <c r="A10" s="190"/>
      <c r="B10" s="170" t="s">
        <v>22</v>
      </c>
      <c r="C10" s="171"/>
      <c r="D10" s="171"/>
      <c r="E10" s="171"/>
      <c r="F10" s="172"/>
      <c r="G10" s="173">
        <f>SUM(G8:H9)</f>
        <v>18</v>
      </c>
      <c r="H10" s="173"/>
      <c r="I10" s="204">
        <f>SUM(I8:J9)</f>
        <v>175</v>
      </c>
      <c r="J10" s="204"/>
      <c r="K10" s="173">
        <f>SUM(K8:L9)</f>
        <v>114</v>
      </c>
      <c r="L10" s="173"/>
      <c r="M10" s="173">
        <f>SUM(M8:N9)</f>
        <v>21</v>
      </c>
      <c r="N10" s="173"/>
      <c r="O10" s="145"/>
      <c r="P10" s="145"/>
      <c r="Q10" s="145"/>
      <c r="R10" s="145"/>
      <c r="S10" s="162"/>
      <c r="T10" s="163"/>
      <c r="U10" s="162"/>
      <c r="V10" s="163"/>
      <c r="W10" s="198">
        <f t="shared" si="0"/>
        <v>135</v>
      </c>
      <c r="X10" s="199"/>
      <c r="Y10" s="200">
        <f t="shared" si="1"/>
        <v>0.77142857142857146</v>
      </c>
      <c r="Z10" s="201"/>
      <c r="AC10" s="103" t="s">
        <v>2411</v>
      </c>
    </row>
    <row r="11" spans="1:30" ht="12.6" customHeight="1" x14ac:dyDescent="0.45">
      <c r="A11" s="189" t="s">
        <v>2412</v>
      </c>
      <c r="B11" s="191" t="s">
        <v>2413</v>
      </c>
      <c r="C11" s="192"/>
      <c r="D11" s="192"/>
      <c r="E11" s="192"/>
      <c r="F11" s="193"/>
      <c r="G11" s="182">
        <v>3</v>
      </c>
      <c r="H11" s="182"/>
      <c r="I11" s="182">
        <v>49</v>
      </c>
      <c r="J11" s="182"/>
      <c r="K11" s="182">
        <v>32</v>
      </c>
      <c r="L11" s="182"/>
      <c r="M11" s="202">
        <v>4</v>
      </c>
      <c r="N11" s="202"/>
      <c r="O11" s="182"/>
      <c r="P11" s="182"/>
      <c r="Q11" s="182"/>
      <c r="R11" s="182"/>
      <c r="S11" s="183"/>
      <c r="T11" s="184"/>
      <c r="U11" s="183"/>
      <c r="V11" s="184"/>
      <c r="W11" s="183">
        <f t="shared" si="0"/>
        <v>36</v>
      </c>
      <c r="X11" s="184"/>
      <c r="Y11" s="196">
        <f t="shared" si="1"/>
        <v>0.73469387755102045</v>
      </c>
      <c r="Z11" s="197"/>
      <c r="AB11" s="103" t="s">
        <v>2411</v>
      </c>
      <c r="AC11" s="103" t="s">
        <v>2411</v>
      </c>
    </row>
    <row r="12" spans="1:30" ht="12.6" customHeight="1" x14ac:dyDescent="0.45">
      <c r="A12" s="190"/>
      <c r="B12" s="174" t="s">
        <v>2414</v>
      </c>
      <c r="C12" s="175"/>
      <c r="D12" s="175"/>
      <c r="E12" s="175"/>
      <c r="F12" s="176"/>
      <c r="G12" s="165">
        <v>1</v>
      </c>
      <c r="H12" s="165"/>
      <c r="I12" s="165">
        <v>11</v>
      </c>
      <c r="J12" s="165"/>
      <c r="K12" s="165">
        <v>4</v>
      </c>
      <c r="L12" s="165"/>
      <c r="M12" s="177">
        <v>0</v>
      </c>
      <c r="N12" s="177"/>
      <c r="O12" s="165"/>
      <c r="P12" s="165"/>
      <c r="Q12" s="165"/>
      <c r="R12" s="165"/>
      <c r="S12" s="166"/>
      <c r="T12" s="167"/>
      <c r="U12" s="166"/>
      <c r="V12" s="167"/>
      <c r="W12" s="166">
        <f t="shared" si="0"/>
        <v>4</v>
      </c>
      <c r="X12" s="167"/>
      <c r="Y12" s="168">
        <f t="shared" si="1"/>
        <v>0.36363636363636365</v>
      </c>
      <c r="Z12" s="169"/>
    </row>
    <row r="13" spans="1:30" ht="15" customHeight="1" x14ac:dyDescent="0.45">
      <c r="A13" s="190"/>
      <c r="B13" s="170" t="s">
        <v>22</v>
      </c>
      <c r="C13" s="171"/>
      <c r="D13" s="171"/>
      <c r="E13" s="171"/>
      <c r="F13" s="172"/>
      <c r="G13" s="173">
        <f>SUM(G11:H12)</f>
        <v>4</v>
      </c>
      <c r="H13" s="173"/>
      <c r="I13" s="173">
        <f>SUM(I11:J12)</f>
        <v>60</v>
      </c>
      <c r="J13" s="173"/>
      <c r="K13" s="173">
        <f>SUM(K11:L12)</f>
        <v>36</v>
      </c>
      <c r="L13" s="173"/>
      <c r="M13" s="173">
        <f>SUM(M11:N12)</f>
        <v>4</v>
      </c>
      <c r="N13" s="173"/>
      <c r="O13" s="173"/>
      <c r="P13" s="173"/>
      <c r="Q13" s="145"/>
      <c r="R13" s="145"/>
      <c r="S13" s="162"/>
      <c r="T13" s="163"/>
      <c r="U13" s="162"/>
      <c r="V13" s="163"/>
      <c r="W13" s="162">
        <f t="shared" si="0"/>
        <v>40</v>
      </c>
      <c r="X13" s="163"/>
      <c r="Y13" s="164">
        <f t="shared" si="1"/>
        <v>0.66666666666666663</v>
      </c>
      <c r="Z13" s="155"/>
      <c r="AD13" s="103" t="s">
        <v>2411</v>
      </c>
    </row>
    <row r="14" spans="1:30" ht="12.6" customHeight="1" x14ac:dyDescent="0.45">
      <c r="A14" s="189" t="s">
        <v>2415</v>
      </c>
      <c r="B14" s="191" t="s">
        <v>2416</v>
      </c>
      <c r="C14" s="192"/>
      <c r="D14" s="192"/>
      <c r="E14" s="192"/>
      <c r="F14" s="193"/>
      <c r="G14" s="194">
        <v>7</v>
      </c>
      <c r="H14" s="194"/>
      <c r="I14" s="194">
        <v>104</v>
      </c>
      <c r="J14" s="194"/>
      <c r="K14" s="194">
        <v>39</v>
      </c>
      <c r="L14" s="194"/>
      <c r="M14" s="195">
        <v>16</v>
      </c>
      <c r="N14" s="195"/>
      <c r="O14" s="182"/>
      <c r="P14" s="182"/>
      <c r="Q14" s="182"/>
      <c r="R14" s="182"/>
      <c r="S14" s="183"/>
      <c r="T14" s="184"/>
      <c r="U14" s="183"/>
      <c r="V14" s="184"/>
      <c r="W14" s="185">
        <f t="shared" ref="W14:W19" si="2">SUM(K14:V14)</f>
        <v>55</v>
      </c>
      <c r="X14" s="186"/>
      <c r="Y14" s="187">
        <f t="shared" si="1"/>
        <v>0.52884615384615385</v>
      </c>
      <c r="Z14" s="188"/>
    </row>
    <row r="15" spans="1:30" ht="12.6" customHeight="1" x14ac:dyDescent="0.45">
      <c r="A15" s="189"/>
      <c r="B15" s="174" t="s">
        <v>2417</v>
      </c>
      <c r="C15" s="175"/>
      <c r="D15" s="175"/>
      <c r="E15" s="175"/>
      <c r="F15" s="176"/>
      <c r="G15" s="165">
        <v>5</v>
      </c>
      <c r="H15" s="165"/>
      <c r="I15" s="165">
        <v>94</v>
      </c>
      <c r="J15" s="165"/>
      <c r="K15" s="165">
        <v>56</v>
      </c>
      <c r="L15" s="165"/>
      <c r="M15" s="177">
        <v>15</v>
      </c>
      <c r="N15" s="177"/>
      <c r="O15" s="165"/>
      <c r="P15" s="165"/>
      <c r="Q15" s="165"/>
      <c r="R15" s="165"/>
      <c r="S15" s="166"/>
      <c r="T15" s="167"/>
      <c r="U15" s="166"/>
      <c r="V15" s="167"/>
      <c r="W15" s="166">
        <f t="shared" si="2"/>
        <v>71</v>
      </c>
      <c r="X15" s="167"/>
      <c r="Y15" s="180">
        <f>W15/I15</f>
        <v>0.75531914893617025</v>
      </c>
      <c r="Z15" s="181"/>
    </row>
    <row r="16" spans="1:30" ht="12.6" customHeight="1" x14ac:dyDescent="0.45">
      <c r="A16" s="189"/>
      <c r="B16" s="174" t="s">
        <v>2418</v>
      </c>
      <c r="C16" s="175"/>
      <c r="D16" s="175"/>
      <c r="E16" s="175"/>
      <c r="F16" s="176"/>
      <c r="G16" s="165">
        <v>4</v>
      </c>
      <c r="H16" s="165"/>
      <c r="I16" s="165">
        <v>26</v>
      </c>
      <c r="J16" s="165"/>
      <c r="K16" s="177" t="s">
        <v>2419</v>
      </c>
      <c r="L16" s="177"/>
      <c r="M16" s="177" t="s">
        <v>2419</v>
      </c>
      <c r="N16" s="177"/>
      <c r="O16" s="165"/>
      <c r="P16" s="165"/>
      <c r="Q16" s="165"/>
      <c r="R16" s="165"/>
      <c r="S16" s="166"/>
      <c r="T16" s="167"/>
      <c r="U16" s="166"/>
      <c r="V16" s="167"/>
      <c r="W16" s="178" t="s">
        <v>2419</v>
      </c>
      <c r="X16" s="179"/>
      <c r="Y16" s="168" t="s">
        <v>2419</v>
      </c>
      <c r="Z16" s="169"/>
    </row>
    <row r="17" spans="1:26" ht="12.6" customHeight="1" x14ac:dyDescent="0.45">
      <c r="A17" s="190"/>
      <c r="B17" s="174" t="s">
        <v>2420</v>
      </c>
      <c r="C17" s="175"/>
      <c r="D17" s="175"/>
      <c r="E17" s="175"/>
      <c r="F17" s="175"/>
      <c r="G17" s="165">
        <v>4</v>
      </c>
      <c r="H17" s="165"/>
      <c r="I17" s="165">
        <v>26</v>
      </c>
      <c r="J17" s="165"/>
      <c r="K17" s="165">
        <v>19</v>
      </c>
      <c r="L17" s="165"/>
      <c r="M17" s="177">
        <v>3</v>
      </c>
      <c r="N17" s="177"/>
      <c r="O17" s="165"/>
      <c r="P17" s="165"/>
      <c r="Q17" s="165"/>
      <c r="R17" s="165"/>
      <c r="S17" s="166"/>
      <c r="T17" s="167"/>
      <c r="U17" s="166"/>
      <c r="V17" s="167"/>
      <c r="W17" s="166">
        <f t="shared" si="2"/>
        <v>22</v>
      </c>
      <c r="X17" s="167"/>
      <c r="Y17" s="168">
        <f t="shared" si="1"/>
        <v>0.84615384615384615</v>
      </c>
      <c r="Z17" s="169"/>
    </row>
    <row r="18" spans="1:26" ht="12.6" customHeight="1" x14ac:dyDescent="0.45">
      <c r="A18" s="190"/>
      <c r="B18" s="174" t="s">
        <v>2421</v>
      </c>
      <c r="C18" s="175"/>
      <c r="D18" s="175"/>
      <c r="E18" s="175"/>
      <c r="F18" s="175"/>
      <c r="G18" s="165">
        <v>2</v>
      </c>
      <c r="H18" s="165"/>
      <c r="I18" s="165">
        <v>15</v>
      </c>
      <c r="J18" s="165"/>
      <c r="K18" s="165">
        <v>9</v>
      </c>
      <c r="L18" s="165"/>
      <c r="M18" s="177"/>
      <c r="N18" s="177"/>
      <c r="O18" s="165"/>
      <c r="P18" s="165"/>
      <c r="Q18" s="165"/>
      <c r="R18" s="165"/>
      <c r="S18" s="166"/>
      <c r="T18" s="167"/>
      <c r="U18" s="166"/>
      <c r="V18" s="167"/>
      <c r="W18" s="166">
        <f t="shared" si="2"/>
        <v>9</v>
      </c>
      <c r="X18" s="167"/>
      <c r="Y18" s="168">
        <f t="shared" si="1"/>
        <v>0.6</v>
      </c>
      <c r="Z18" s="169"/>
    </row>
    <row r="19" spans="1:26" ht="12.6" customHeight="1" x14ac:dyDescent="0.45">
      <c r="A19" s="190"/>
      <c r="B19" s="174" t="s">
        <v>2422</v>
      </c>
      <c r="C19" s="175"/>
      <c r="D19" s="175"/>
      <c r="E19" s="175"/>
      <c r="F19" s="176"/>
      <c r="G19" s="165">
        <v>9</v>
      </c>
      <c r="H19" s="165"/>
      <c r="I19" s="165">
        <v>45</v>
      </c>
      <c r="J19" s="165"/>
      <c r="K19" s="165">
        <v>26</v>
      </c>
      <c r="L19" s="165"/>
      <c r="M19" s="177">
        <v>5</v>
      </c>
      <c r="N19" s="177"/>
      <c r="O19" s="165"/>
      <c r="P19" s="165"/>
      <c r="Q19" s="165"/>
      <c r="R19" s="165"/>
      <c r="S19" s="166"/>
      <c r="T19" s="167"/>
      <c r="U19" s="166"/>
      <c r="V19" s="167"/>
      <c r="W19" s="166">
        <f t="shared" si="2"/>
        <v>31</v>
      </c>
      <c r="X19" s="167"/>
      <c r="Y19" s="168">
        <f t="shared" si="1"/>
        <v>0.68888888888888888</v>
      </c>
      <c r="Z19" s="169"/>
    </row>
    <row r="20" spans="1:26" ht="12.6" customHeight="1" x14ac:dyDescent="0.45">
      <c r="A20" s="190"/>
      <c r="B20" s="170" t="s">
        <v>22</v>
      </c>
      <c r="C20" s="171"/>
      <c r="D20" s="171"/>
      <c r="E20" s="171"/>
      <c r="F20" s="172"/>
      <c r="G20" s="173">
        <f>SUM(G14:H19)</f>
        <v>31</v>
      </c>
      <c r="H20" s="173"/>
      <c r="I20" s="173">
        <f>SUM(I14:J19)</f>
        <v>310</v>
      </c>
      <c r="J20" s="173"/>
      <c r="K20" s="173">
        <f>SUM(K14:L19)</f>
        <v>149</v>
      </c>
      <c r="L20" s="173"/>
      <c r="M20" s="173">
        <f>SUM(M14:N19)</f>
        <v>39</v>
      </c>
      <c r="N20" s="173"/>
      <c r="O20" s="145"/>
      <c r="P20" s="145"/>
      <c r="Q20" s="145"/>
      <c r="R20" s="145"/>
      <c r="S20" s="162"/>
      <c r="T20" s="163"/>
      <c r="U20" s="162"/>
      <c r="V20" s="163"/>
      <c r="W20" s="162">
        <f>SUM(K20:V20)</f>
        <v>188</v>
      </c>
      <c r="X20" s="163"/>
      <c r="Y20" s="164">
        <f>W20/I20</f>
        <v>0.6064516129032258</v>
      </c>
      <c r="Z20" s="155"/>
    </row>
    <row r="21" spans="1:26" ht="0.15" customHeight="1" x14ac:dyDescent="0.45">
      <c r="A21" s="106"/>
      <c r="B21" s="107"/>
      <c r="C21" s="108"/>
      <c r="D21" s="108"/>
      <c r="E21" s="108"/>
      <c r="F21" s="108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10"/>
      <c r="T21" s="110"/>
      <c r="U21" s="110"/>
      <c r="V21" s="110"/>
      <c r="W21" s="110"/>
      <c r="X21" s="110"/>
      <c r="Y21" s="111"/>
      <c r="Z21" s="112"/>
    </row>
    <row r="22" spans="1:26" ht="0.15" customHeight="1" x14ac:dyDescent="0.45">
      <c r="A22" s="106"/>
      <c r="B22" s="107"/>
      <c r="C22" s="108"/>
      <c r="D22" s="108"/>
      <c r="E22" s="108"/>
      <c r="F22" s="108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0"/>
      <c r="T22" s="110"/>
      <c r="U22" s="110"/>
      <c r="V22" s="110"/>
      <c r="W22" s="110"/>
      <c r="X22" s="110"/>
      <c r="Y22" s="111"/>
      <c r="Z22" s="112"/>
    </row>
    <row r="23" spans="1:26" ht="0.15" customHeight="1" x14ac:dyDescent="0.45">
      <c r="A23" s="106"/>
      <c r="B23" s="107"/>
      <c r="C23" s="108"/>
      <c r="D23" s="108"/>
      <c r="E23" s="108"/>
      <c r="F23" s="108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10"/>
      <c r="T23" s="110"/>
      <c r="U23" s="110"/>
      <c r="V23" s="110"/>
      <c r="W23" s="110"/>
      <c r="X23" s="110"/>
      <c r="Y23" s="111"/>
      <c r="Z23" s="112"/>
    </row>
    <row r="24" spans="1:26" ht="0.15" customHeight="1" x14ac:dyDescent="0.45">
      <c r="A24" s="106"/>
      <c r="B24" s="107"/>
      <c r="C24" s="108"/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10"/>
      <c r="T24" s="110"/>
      <c r="U24" s="110"/>
      <c r="V24" s="110"/>
      <c r="W24" s="110"/>
      <c r="X24" s="110"/>
      <c r="Y24" s="111"/>
      <c r="Z24" s="112"/>
    </row>
    <row r="25" spans="1:26" ht="0.15" customHeight="1" x14ac:dyDescent="0.45">
      <c r="A25" s="106"/>
      <c r="B25" s="113"/>
      <c r="C25" s="113"/>
      <c r="D25" s="113"/>
      <c r="E25" s="113"/>
      <c r="F25" s="113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0"/>
      <c r="T25" s="110"/>
      <c r="U25" s="110"/>
      <c r="V25" s="110"/>
      <c r="W25" s="110"/>
      <c r="X25" s="110"/>
      <c r="Y25" s="115"/>
      <c r="Z25" s="112"/>
    </row>
    <row r="26" spans="1:26" ht="0.15" customHeight="1" x14ac:dyDescent="0.45">
      <c r="A26" s="106"/>
      <c r="B26" s="113"/>
      <c r="C26" s="113"/>
      <c r="D26" s="113"/>
      <c r="E26" s="113"/>
      <c r="F26" s="113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0.15" customHeight="1" x14ac:dyDescent="0.45">
      <c r="A27" s="106"/>
      <c r="B27" s="113"/>
      <c r="C27" s="113"/>
      <c r="D27" s="113"/>
      <c r="E27" s="113"/>
      <c r="F27" s="113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0.15" customHeight="1" x14ac:dyDescent="0.45">
      <c r="A28" s="106"/>
      <c r="B28" s="113"/>
      <c r="C28" s="113"/>
      <c r="D28" s="113"/>
      <c r="E28" s="113"/>
      <c r="F28" s="113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" customHeight="1" x14ac:dyDescent="0.45">
      <c r="A29" s="116" t="s">
        <v>2423</v>
      </c>
      <c r="B29" s="156" t="s">
        <v>2424</v>
      </c>
      <c r="C29" s="157"/>
      <c r="D29" s="157"/>
      <c r="E29" s="157"/>
      <c r="F29" s="158"/>
      <c r="G29" s="159">
        <f>G7+G10+G13+G20+G25+G26+G27+G28</f>
        <v>69</v>
      </c>
      <c r="H29" s="159"/>
      <c r="I29" s="160">
        <f>I7+I10+I13+I20+I25+I26+I27+I28</f>
        <v>700</v>
      </c>
      <c r="J29" s="159"/>
      <c r="K29" s="161">
        <f>K7+K10+K13+K20+K25</f>
        <v>405</v>
      </c>
      <c r="L29" s="161"/>
      <c r="M29" s="159">
        <f>M7+M10+M13+M20+M25</f>
        <v>71</v>
      </c>
      <c r="N29" s="159"/>
      <c r="O29" s="159"/>
      <c r="P29" s="159"/>
      <c r="Q29" s="146"/>
      <c r="R29" s="146"/>
      <c r="S29" s="147"/>
      <c r="T29" s="148"/>
      <c r="U29" s="147"/>
      <c r="V29" s="148"/>
      <c r="W29" s="149">
        <f>SUM(K29:V29)</f>
        <v>476</v>
      </c>
      <c r="X29" s="150"/>
      <c r="Y29" s="151">
        <f>W29/I29</f>
        <v>0.68</v>
      </c>
      <c r="Z29" s="152"/>
    </row>
    <row r="30" spans="1:26" ht="12" customHeight="1" x14ac:dyDescent="0.4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8" customHeight="1" x14ac:dyDescent="0.45">
      <c r="A31" s="117" t="s">
        <v>2425</v>
      </c>
      <c r="B31" s="145" t="s">
        <v>2426</v>
      </c>
      <c r="C31" s="145"/>
      <c r="D31" s="145" t="s">
        <v>2427</v>
      </c>
      <c r="E31" s="145"/>
      <c r="F31" s="145"/>
      <c r="G31" s="105" t="s">
        <v>2428</v>
      </c>
      <c r="H31" s="145" t="s">
        <v>2429</v>
      </c>
      <c r="I31" s="145"/>
      <c r="J31" s="153" t="s">
        <v>2430</v>
      </c>
      <c r="K31" s="154"/>
      <c r="L31" s="155"/>
      <c r="M31" s="145" t="s">
        <v>2431</v>
      </c>
      <c r="N31" s="145"/>
      <c r="O31" s="145"/>
      <c r="P31" s="145" t="s">
        <v>2432</v>
      </c>
      <c r="Q31" s="145"/>
      <c r="R31" s="145"/>
      <c r="S31" s="145" t="s">
        <v>2433</v>
      </c>
      <c r="T31" s="145"/>
      <c r="U31" s="145"/>
      <c r="V31" s="145" t="s">
        <v>2434</v>
      </c>
      <c r="W31" s="145"/>
      <c r="X31" s="145"/>
      <c r="Y31" s="145"/>
      <c r="Z31" s="105" t="s">
        <v>2435</v>
      </c>
    </row>
    <row r="32" spans="1:26" ht="18" customHeight="1" x14ac:dyDescent="0.45">
      <c r="A32" s="118">
        <v>1</v>
      </c>
      <c r="B32" s="136" t="str">
        <f>[1]データー!B11</f>
        <v>2025</v>
      </c>
      <c r="C32" s="136"/>
      <c r="D32" s="136" t="str">
        <f>[1]データー!C11</f>
        <v>YB00354</v>
      </c>
      <c r="E32" s="136"/>
      <c r="F32" s="136"/>
      <c r="G32" s="119" t="str">
        <f>[1]データー!D11</f>
        <v>♀</v>
      </c>
      <c r="H32" s="136" t="str">
        <f>[1]データー!E11</f>
        <v>B</v>
      </c>
      <c r="I32" s="136"/>
      <c r="J32" s="140" t="str">
        <f>[1]データー!F11</f>
        <v>371.275</v>
      </c>
      <c r="K32" s="141"/>
      <c r="L32" s="142"/>
      <c r="M32" s="144" t="str">
        <f>[1]データー!G11</f>
        <v>4:53:05</v>
      </c>
      <c r="N32" s="136"/>
      <c r="O32" s="136"/>
      <c r="P32" s="143" t="str">
        <f>[1]データー!H11</f>
        <v>1266.791</v>
      </c>
      <c r="Q32" s="143"/>
      <c r="R32" s="143"/>
      <c r="S32" s="136" t="str">
        <f>[1]データー!I11</f>
        <v>福  岡</v>
      </c>
      <c r="T32" s="136"/>
      <c r="U32" s="136"/>
      <c r="V32" s="137" t="str">
        <f>[1]データー!J11</f>
        <v>ｺﾙｿLOFT</v>
      </c>
      <c r="W32" s="138"/>
      <c r="X32" s="138"/>
      <c r="Y32" s="139"/>
      <c r="Z32" s="119">
        <v>1</v>
      </c>
    </row>
    <row r="33" spans="1:26" ht="18" customHeight="1" x14ac:dyDescent="0.45">
      <c r="A33" s="118">
        <v>2</v>
      </c>
      <c r="B33" s="136">
        <f>[1]データー!B12</f>
        <v>2025</v>
      </c>
      <c r="C33" s="136"/>
      <c r="D33" s="136" t="str">
        <f>[1]データー!C12</f>
        <v>YH02952</v>
      </c>
      <c r="E33" s="136"/>
      <c r="F33" s="136"/>
      <c r="G33" s="119" t="str">
        <f>[1]データー!D12</f>
        <v>♂</v>
      </c>
      <c r="H33" s="136" t="str">
        <f>[1]データー!E12</f>
        <v>B</v>
      </c>
      <c r="I33" s="136"/>
      <c r="J33" s="140">
        <f>[1]データー!F12</f>
        <v>406.71</v>
      </c>
      <c r="K33" s="141"/>
      <c r="L33" s="142"/>
      <c r="M33" s="144" t="str">
        <f>[1]データー!G12</f>
        <v>5:22:54</v>
      </c>
      <c r="N33" s="136"/>
      <c r="O33" s="136"/>
      <c r="P33" s="143">
        <f>[1]データー!H12</f>
        <v>1259.5540000000001</v>
      </c>
      <c r="Q33" s="143"/>
      <c r="R33" s="143"/>
      <c r="S33" s="136" t="str">
        <f>[1]データー!I12</f>
        <v>熊本東</v>
      </c>
      <c r="T33" s="136"/>
      <c r="U33" s="136"/>
      <c r="V33" s="137" t="str">
        <f>[1]データー!J12</f>
        <v>中島　土麿</v>
      </c>
      <c r="W33" s="138"/>
      <c r="X33" s="138"/>
      <c r="Y33" s="139"/>
      <c r="Z33" s="119">
        <v>1</v>
      </c>
    </row>
    <row r="34" spans="1:26" ht="18" customHeight="1" x14ac:dyDescent="0.45">
      <c r="A34" s="118">
        <v>3</v>
      </c>
      <c r="B34" s="136" t="str">
        <f>[1]データー!B13</f>
        <v>2025</v>
      </c>
      <c r="C34" s="136"/>
      <c r="D34" s="136" t="str">
        <f>[1]データー!C13</f>
        <v>YA00504</v>
      </c>
      <c r="E34" s="136"/>
      <c r="F34" s="136"/>
      <c r="G34" s="119" t="str">
        <f>[1]データー!D13</f>
        <v>♂</v>
      </c>
      <c r="H34" s="136" t="str">
        <f>[1]データー!E13</f>
        <v>BC</v>
      </c>
      <c r="I34" s="136"/>
      <c r="J34" s="140" t="str">
        <f>[1]データー!F13</f>
        <v>334.384</v>
      </c>
      <c r="K34" s="141"/>
      <c r="L34" s="142"/>
      <c r="M34" s="144" t="str">
        <f>[1]データー!G13</f>
        <v>4:25:38</v>
      </c>
      <c r="N34" s="136"/>
      <c r="O34" s="136"/>
      <c r="P34" s="143" t="str">
        <f>[1]データー!H13</f>
        <v>1258.819</v>
      </c>
      <c r="Q34" s="143"/>
      <c r="R34" s="143"/>
      <c r="S34" s="136" t="str">
        <f>[1]データー!I13</f>
        <v>ちくぜん</v>
      </c>
      <c r="T34" s="136"/>
      <c r="U34" s="136"/>
      <c r="V34" s="137" t="str">
        <f>[1]データー!J13</f>
        <v>下薗  和也</v>
      </c>
      <c r="W34" s="138"/>
      <c r="X34" s="138"/>
      <c r="Y34" s="139"/>
      <c r="Z34" s="119">
        <v>1</v>
      </c>
    </row>
    <row r="35" spans="1:26" ht="18" customHeight="1" x14ac:dyDescent="0.45">
      <c r="A35" s="118">
        <v>4</v>
      </c>
      <c r="B35" s="136" t="str">
        <f>[1]データー!B14</f>
        <v>2024</v>
      </c>
      <c r="C35" s="136"/>
      <c r="D35" s="136" t="str">
        <f>[1]データー!C14</f>
        <v>YB03515</v>
      </c>
      <c r="E35" s="136"/>
      <c r="F35" s="136"/>
      <c r="G35" s="119" t="str">
        <f>[1]データー!D14</f>
        <v>♂</v>
      </c>
      <c r="H35" s="136" t="str">
        <f>[1]データー!E14</f>
        <v>BC</v>
      </c>
      <c r="I35" s="136"/>
      <c r="J35" s="140" t="str">
        <f>[1]データー!F14</f>
        <v>381.455</v>
      </c>
      <c r="K35" s="141"/>
      <c r="L35" s="142"/>
      <c r="M35" s="144" t="str">
        <f>[1]データー!G14</f>
        <v>5:03:19</v>
      </c>
      <c r="N35" s="136"/>
      <c r="O35" s="136"/>
      <c r="P35" s="143" t="str">
        <f>[1]データー!H14</f>
        <v>1257.615</v>
      </c>
      <c r="Q35" s="143"/>
      <c r="R35" s="143"/>
      <c r="S35" s="136" t="str">
        <f>[1]データー!I14</f>
        <v>福  岡</v>
      </c>
      <c r="T35" s="136"/>
      <c r="U35" s="136"/>
      <c r="V35" s="137" t="str">
        <f>[1]データー!J14</f>
        <v>桜木 敏晴</v>
      </c>
      <c r="W35" s="138"/>
      <c r="X35" s="138"/>
      <c r="Y35" s="139"/>
      <c r="Z35" s="119">
        <v>1</v>
      </c>
    </row>
    <row r="36" spans="1:26" ht="18" customHeight="1" x14ac:dyDescent="0.45">
      <c r="A36" s="118">
        <v>5</v>
      </c>
      <c r="B36" s="136" t="str">
        <f>[1]データー!B15</f>
        <v>2025</v>
      </c>
      <c r="C36" s="136"/>
      <c r="D36" s="136" t="str">
        <f>[1]データー!C15</f>
        <v>YB01029</v>
      </c>
      <c r="E36" s="136"/>
      <c r="F36" s="136"/>
      <c r="G36" s="119" t="str">
        <f>[1]データー!D15</f>
        <v>♀</v>
      </c>
      <c r="H36" s="136" t="str">
        <f>[1]データー!E15</f>
        <v>B</v>
      </c>
      <c r="I36" s="136"/>
      <c r="J36" s="140" t="str">
        <f>[1]データー!F15</f>
        <v>379.779</v>
      </c>
      <c r="K36" s="141"/>
      <c r="L36" s="142"/>
      <c r="M36" s="144" t="str">
        <f>[1]データー!G15</f>
        <v>5:02:33</v>
      </c>
      <c r="N36" s="136"/>
      <c r="O36" s="136"/>
      <c r="P36" s="143" t="str">
        <f>[1]データー!H15</f>
        <v>1255.260</v>
      </c>
      <c r="Q36" s="143"/>
      <c r="R36" s="143"/>
      <c r="S36" s="136" t="str">
        <f>[1]データー!I15</f>
        <v>福  岡</v>
      </c>
      <c r="T36" s="136"/>
      <c r="U36" s="136"/>
      <c r="V36" s="137" t="str">
        <f>[1]データー!J15</f>
        <v>中村 明英</v>
      </c>
      <c r="W36" s="138"/>
      <c r="X36" s="138"/>
      <c r="Y36" s="139"/>
      <c r="Z36" s="119">
        <v>1</v>
      </c>
    </row>
    <row r="37" spans="1:26" ht="18" customHeight="1" x14ac:dyDescent="0.45">
      <c r="A37" s="118">
        <v>6</v>
      </c>
      <c r="B37" s="136">
        <f>[1]データー!B16</f>
        <v>2023</v>
      </c>
      <c r="C37" s="136"/>
      <c r="D37" s="136" t="str">
        <f>[1]データー!C16</f>
        <v>YT04022</v>
      </c>
      <c r="E37" s="136"/>
      <c r="F37" s="136"/>
      <c r="G37" s="119" t="str">
        <f>[1]データー!D16</f>
        <v>♀</v>
      </c>
      <c r="H37" s="136" t="str">
        <f>[1]データー!E16</f>
        <v>BC</v>
      </c>
      <c r="I37" s="136"/>
      <c r="J37" s="140">
        <f>[1]データー!F16</f>
        <v>402.86500000000001</v>
      </c>
      <c r="K37" s="141"/>
      <c r="L37" s="142"/>
      <c r="M37" s="144" t="str">
        <f>[1]データー!G16</f>
        <v>5:23'42</v>
      </c>
      <c r="N37" s="136"/>
      <c r="O37" s="136"/>
      <c r="P37" s="143">
        <f>[1]データー!H16</f>
        <v>1244.5619999999999</v>
      </c>
      <c r="Q37" s="143"/>
      <c r="R37" s="143"/>
      <c r="S37" s="136" t="str">
        <f>[1]データー!I16</f>
        <v>久留米</v>
      </c>
      <c r="T37" s="136"/>
      <c r="U37" s="136"/>
      <c r="V37" s="137" t="str">
        <f>[1]データー!J16</f>
        <v>大坪正明</v>
      </c>
      <c r="W37" s="138"/>
      <c r="X37" s="138"/>
      <c r="Y37" s="139"/>
      <c r="Z37" s="119">
        <v>1</v>
      </c>
    </row>
    <row r="38" spans="1:26" ht="18" customHeight="1" x14ac:dyDescent="0.45">
      <c r="A38" s="118">
        <v>7</v>
      </c>
      <c r="B38" s="136">
        <f>[1]データー!B17</f>
        <v>2024</v>
      </c>
      <c r="C38" s="136"/>
      <c r="D38" s="136" t="str">
        <f>[1]データー!C17</f>
        <v>YH03813</v>
      </c>
      <c r="E38" s="136"/>
      <c r="F38" s="136"/>
      <c r="G38" s="119" t="str">
        <f>[1]データー!D17</f>
        <v>♂</v>
      </c>
      <c r="H38" s="136" t="str">
        <f>[1]データー!E17</f>
        <v>BLKC</v>
      </c>
      <c r="I38" s="136"/>
      <c r="J38" s="140">
        <f>[1]データー!F17</f>
        <v>434.12599999999998</v>
      </c>
      <c r="K38" s="141"/>
      <c r="L38" s="142"/>
      <c r="M38" s="144" t="str">
        <f>[1]データー!G17</f>
        <v>5:49:16</v>
      </c>
      <c r="N38" s="136"/>
      <c r="O38" s="136"/>
      <c r="P38" s="143">
        <f>[1]データー!H17</f>
        <v>1242.9659999999999</v>
      </c>
      <c r="Q38" s="143"/>
      <c r="R38" s="143"/>
      <c r="S38" s="136" t="str">
        <f>[1]データー!I17</f>
        <v>火の国</v>
      </c>
      <c r="T38" s="136"/>
      <c r="U38" s="136"/>
      <c r="V38" s="137" t="str">
        <f>[1]データー!J17</f>
        <v>今田　伸一</v>
      </c>
      <c r="W38" s="138"/>
      <c r="X38" s="138"/>
      <c r="Y38" s="139"/>
      <c r="Z38" s="119">
        <v>1</v>
      </c>
    </row>
    <row r="39" spans="1:26" ht="18" customHeight="1" x14ac:dyDescent="0.45">
      <c r="A39" s="118">
        <v>8</v>
      </c>
      <c r="B39" s="136" t="str">
        <f>[1]データー!B18</f>
        <v>2024</v>
      </c>
      <c r="C39" s="136"/>
      <c r="D39" s="136" t="str">
        <f>[1]データー!C18</f>
        <v>YB03516</v>
      </c>
      <c r="E39" s="136"/>
      <c r="F39" s="136"/>
      <c r="G39" s="119" t="str">
        <f>[1]データー!D18</f>
        <v>♀</v>
      </c>
      <c r="H39" s="136" t="str">
        <f>[1]データー!E18</f>
        <v>BW</v>
      </c>
      <c r="I39" s="136"/>
      <c r="J39" s="140" t="str">
        <f>[1]データー!F18</f>
        <v>381.455</v>
      </c>
      <c r="K39" s="141"/>
      <c r="L39" s="142"/>
      <c r="M39" s="144" t="str">
        <f>[1]データー!G18</f>
        <v>5:10:28</v>
      </c>
      <c r="N39" s="136"/>
      <c r="O39" s="136"/>
      <c r="P39" s="143" t="str">
        <f>[1]データー!H18</f>
        <v>1228.653</v>
      </c>
      <c r="Q39" s="143"/>
      <c r="R39" s="143"/>
      <c r="S39" s="136" t="str">
        <f>[1]データー!I18</f>
        <v>福  岡</v>
      </c>
      <c r="T39" s="136"/>
      <c r="U39" s="136"/>
      <c r="V39" s="137" t="str">
        <f>[1]データー!J18</f>
        <v>桜木 敏晴</v>
      </c>
      <c r="W39" s="138"/>
      <c r="X39" s="138"/>
      <c r="Y39" s="139"/>
      <c r="Z39" s="119">
        <v>1</v>
      </c>
    </row>
    <row r="40" spans="1:26" ht="18" customHeight="1" x14ac:dyDescent="0.45">
      <c r="A40" s="118">
        <v>9</v>
      </c>
      <c r="B40" s="136">
        <f>[1]データー!B19</f>
        <v>2025</v>
      </c>
      <c r="C40" s="136"/>
      <c r="D40" s="136" t="str">
        <f>[1]データー!C19</f>
        <v>HA00603</v>
      </c>
      <c r="E40" s="136"/>
      <c r="F40" s="136"/>
      <c r="G40" s="119" t="str">
        <f>[1]データー!D19</f>
        <v>♂</v>
      </c>
      <c r="H40" s="136" t="str">
        <f>[1]データー!E19</f>
        <v>B</v>
      </c>
      <c r="I40" s="136"/>
      <c r="J40" s="140">
        <f>[1]データー!F19</f>
        <v>410.464</v>
      </c>
      <c r="K40" s="141"/>
      <c r="L40" s="142"/>
      <c r="M40" s="144" t="str">
        <f>[1]データー!G19</f>
        <v>5:35:51</v>
      </c>
      <c r="N40" s="136"/>
      <c r="O40" s="136"/>
      <c r="P40" s="143">
        <f>[1]データー!H19</f>
        <v>1222.164</v>
      </c>
      <c r="Q40" s="143"/>
      <c r="R40" s="143"/>
      <c r="S40" s="136" t="str">
        <f>[1]データー!I19</f>
        <v>佐賀中央</v>
      </c>
      <c r="T40" s="136"/>
      <c r="U40" s="136"/>
      <c r="V40" s="137" t="str">
        <f>[1]データー!J19</f>
        <v>原田　信之</v>
      </c>
      <c r="W40" s="138"/>
      <c r="X40" s="138"/>
      <c r="Y40" s="139"/>
      <c r="Z40" s="119">
        <v>1</v>
      </c>
    </row>
    <row r="41" spans="1:26" ht="18" customHeight="1" x14ac:dyDescent="0.45">
      <c r="A41" s="118">
        <v>10</v>
      </c>
      <c r="B41" s="136">
        <f>[1]データー!B20</f>
        <v>2025</v>
      </c>
      <c r="C41" s="136"/>
      <c r="D41" s="136" t="str">
        <f>[1]データー!C20</f>
        <v>YH07343</v>
      </c>
      <c r="E41" s="136"/>
      <c r="F41" s="136"/>
      <c r="G41" s="119" t="str">
        <f>[1]データー!D20</f>
        <v>♂</v>
      </c>
      <c r="H41" s="136" t="str">
        <f>[1]データー!E20</f>
        <v>B</v>
      </c>
      <c r="I41" s="136"/>
      <c r="J41" s="140">
        <f>[1]データー!F20</f>
        <v>410.464</v>
      </c>
      <c r="K41" s="141"/>
      <c r="L41" s="142"/>
      <c r="M41" s="144" t="str">
        <f>[1]データー!G20</f>
        <v>5:35:51</v>
      </c>
      <c r="N41" s="136"/>
      <c r="O41" s="136"/>
      <c r="P41" s="143">
        <f>[1]データー!H20</f>
        <v>1222.164</v>
      </c>
      <c r="Q41" s="143"/>
      <c r="R41" s="143"/>
      <c r="S41" s="136" t="str">
        <f>[1]データー!I20</f>
        <v>佐賀中央</v>
      </c>
      <c r="T41" s="136"/>
      <c r="U41" s="136"/>
      <c r="V41" s="137" t="str">
        <f>[1]データー!J20</f>
        <v>原田　信之</v>
      </c>
      <c r="W41" s="138"/>
      <c r="X41" s="138"/>
      <c r="Y41" s="139"/>
      <c r="Z41" s="119">
        <v>1</v>
      </c>
    </row>
    <row r="42" spans="1:26" ht="18" customHeight="1" x14ac:dyDescent="0.45">
      <c r="A42" s="118">
        <v>11</v>
      </c>
      <c r="B42" s="136">
        <f>[1]データー!B21</f>
        <v>2025</v>
      </c>
      <c r="C42" s="136"/>
      <c r="D42" s="136" t="str">
        <f>[1]データー!C21</f>
        <v>YH06374</v>
      </c>
      <c r="E42" s="136"/>
      <c r="F42" s="136"/>
      <c r="G42" s="119" t="str">
        <f>[1]データー!D21</f>
        <v>♂</v>
      </c>
      <c r="H42" s="136" t="str">
        <f>[1]データー!E21</f>
        <v>BWP</v>
      </c>
      <c r="I42" s="136"/>
      <c r="J42" s="140">
        <f>[1]データー!F21</f>
        <v>410.34</v>
      </c>
      <c r="K42" s="141"/>
      <c r="L42" s="142"/>
      <c r="M42" s="144" t="str">
        <f>[1]データー!G21</f>
        <v>5:35:46</v>
      </c>
      <c r="N42" s="136"/>
      <c r="O42" s="136"/>
      <c r="P42" s="143">
        <f>[1]データー!H21</f>
        <v>1222.1010000000001</v>
      </c>
      <c r="Q42" s="143"/>
      <c r="R42" s="143"/>
      <c r="S42" s="136" t="str">
        <f>[1]データー!I21</f>
        <v>佐　賀</v>
      </c>
      <c r="T42" s="136"/>
      <c r="U42" s="136"/>
      <c r="V42" s="137" t="str">
        <f>[1]データー!J21</f>
        <v>徳永　昌純</v>
      </c>
      <c r="W42" s="138"/>
      <c r="X42" s="138"/>
      <c r="Y42" s="139"/>
      <c r="Z42" s="119">
        <v>1</v>
      </c>
    </row>
    <row r="43" spans="1:26" ht="18" customHeight="1" x14ac:dyDescent="0.45">
      <c r="A43" s="118">
        <v>12</v>
      </c>
      <c r="B43" s="136">
        <f>[1]データー!B22</f>
        <v>2025</v>
      </c>
      <c r="C43" s="136"/>
      <c r="D43" s="136" t="str">
        <f>[1]データー!C22</f>
        <v>YH02708</v>
      </c>
      <c r="E43" s="136"/>
      <c r="F43" s="136"/>
      <c r="G43" s="119" t="str">
        <f>[1]データー!D22</f>
        <v>♀</v>
      </c>
      <c r="H43" s="136" t="str">
        <f>[1]データー!E22</f>
        <v>BC</v>
      </c>
      <c r="I43" s="136"/>
      <c r="J43" s="140">
        <f>[1]データー!F22</f>
        <v>407.14</v>
      </c>
      <c r="K43" s="141"/>
      <c r="L43" s="142"/>
      <c r="M43" s="144" t="str">
        <f>[1]データー!G22</f>
        <v>5:33:10</v>
      </c>
      <c r="N43" s="136"/>
      <c r="O43" s="136"/>
      <c r="P43" s="143">
        <f>[1]データー!H22</f>
        <v>1222.0329999999999</v>
      </c>
      <c r="Q43" s="143"/>
      <c r="R43" s="143"/>
      <c r="S43" s="136" t="str">
        <f>[1]データー!I22</f>
        <v>熊　本</v>
      </c>
      <c r="T43" s="136"/>
      <c r="U43" s="136"/>
      <c r="V43" s="137" t="str">
        <f>[1]データー!J22</f>
        <v>本松　良弘</v>
      </c>
      <c r="W43" s="138"/>
      <c r="X43" s="138"/>
      <c r="Y43" s="139"/>
      <c r="Z43" s="119">
        <v>1</v>
      </c>
    </row>
    <row r="44" spans="1:26" ht="18" customHeight="1" x14ac:dyDescent="0.45">
      <c r="A44" s="118">
        <v>13</v>
      </c>
      <c r="B44" s="136">
        <f>[1]データー!B23</f>
        <v>2025</v>
      </c>
      <c r="C44" s="136"/>
      <c r="D44" s="136" t="str">
        <f>[1]データー!C23</f>
        <v>YH07323</v>
      </c>
      <c r="E44" s="136"/>
      <c r="F44" s="136"/>
      <c r="G44" s="119" t="str">
        <f>[1]データー!D23</f>
        <v>♂</v>
      </c>
      <c r="H44" s="136" t="str">
        <f>[1]データー!E23</f>
        <v>BC</v>
      </c>
      <c r="I44" s="136"/>
      <c r="J44" s="140">
        <f>[1]データー!F23</f>
        <v>410.464</v>
      </c>
      <c r="K44" s="141"/>
      <c r="L44" s="142"/>
      <c r="M44" s="144" t="str">
        <f>[1]データー!G23</f>
        <v>5:35:56</v>
      </c>
      <c r="N44" s="136"/>
      <c r="O44" s="136"/>
      <c r="P44" s="143">
        <f>[1]データー!H23</f>
        <v>1221.8620000000001</v>
      </c>
      <c r="Q44" s="143"/>
      <c r="R44" s="143"/>
      <c r="S44" s="136" t="str">
        <f>[1]データー!I23</f>
        <v>佐賀中央</v>
      </c>
      <c r="T44" s="136"/>
      <c r="U44" s="136"/>
      <c r="V44" s="137" t="str">
        <f>[1]データー!J23</f>
        <v>原田　信之</v>
      </c>
      <c r="W44" s="138"/>
      <c r="X44" s="138"/>
      <c r="Y44" s="139"/>
      <c r="Z44" s="119">
        <v>1</v>
      </c>
    </row>
    <row r="45" spans="1:26" ht="18" customHeight="1" x14ac:dyDescent="0.45">
      <c r="A45" s="118">
        <v>14</v>
      </c>
      <c r="B45" s="136">
        <f>[1]データー!B24</f>
        <v>2025</v>
      </c>
      <c r="C45" s="136"/>
      <c r="D45" s="136" t="str">
        <f>[1]データー!C24</f>
        <v>YH06313</v>
      </c>
      <c r="E45" s="136"/>
      <c r="F45" s="136"/>
      <c r="G45" s="119" t="str">
        <f>[1]データー!D24</f>
        <v>♀</v>
      </c>
      <c r="H45" s="136" t="str">
        <f>[1]データー!E24</f>
        <v>BP</v>
      </c>
      <c r="I45" s="136"/>
      <c r="J45" s="140">
        <f>[1]データー!F24</f>
        <v>410.34</v>
      </c>
      <c r="K45" s="141"/>
      <c r="L45" s="142"/>
      <c r="M45" s="144" t="str">
        <f>[1]データー!G24</f>
        <v>5:36:06</v>
      </c>
      <c r="N45" s="136"/>
      <c r="O45" s="136"/>
      <c r="P45" s="143">
        <f>[1]データー!H24</f>
        <v>1220.886</v>
      </c>
      <c r="Q45" s="143"/>
      <c r="R45" s="143"/>
      <c r="S45" s="136" t="str">
        <f>[1]データー!I24</f>
        <v>佐　賀</v>
      </c>
      <c r="T45" s="136"/>
      <c r="U45" s="136"/>
      <c r="V45" s="137" t="str">
        <f>[1]データー!J24</f>
        <v>徳永　昌純</v>
      </c>
      <c r="W45" s="138"/>
      <c r="X45" s="138"/>
      <c r="Y45" s="139"/>
      <c r="Z45" s="119">
        <v>1</v>
      </c>
    </row>
    <row r="46" spans="1:26" ht="18" customHeight="1" x14ac:dyDescent="0.45">
      <c r="A46" s="118">
        <v>15</v>
      </c>
      <c r="B46" s="136">
        <f>[1]データー!B25</f>
        <v>2025</v>
      </c>
      <c r="C46" s="136"/>
      <c r="D46" s="136" t="str">
        <f>[1]データー!C25</f>
        <v>YB03009</v>
      </c>
      <c r="E46" s="136"/>
      <c r="F46" s="136"/>
      <c r="G46" s="119" t="str">
        <f>[1]データー!D25</f>
        <v>♂</v>
      </c>
      <c r="H46" s="136" t="str">
        <f>[1]データー!E25</f>
        <v>B</v>
      </c>
      <c r="I46" s="136"/>
      <c r="J46" s="140">
        <f>[1]データー!F25</f>
        <v>390.48700000000002</v>
      </c>
      <c r="K46" s="141"/>
      <c r="L46" s="142"/>
      <c r="M46" s="144">
        <v>0.22304398148148147</v>
      </c>
      <c r="N46" s="136"/>
      <c r="O46" s="136"/>
      <c r="P46" s="143">
        <f>[1]データー!H25</f>
        <v>1215.777</v>
      </c>
      <c r="Q46" s="143"/>
      <c r="R46" s="143"/>
      <c r="S46" s="136" t="str">
        <f>[1]データー!I25</f>
        <v>福岡南部</v>
      </c>
      <c r="T46" s="136"/>
      <c r="U46" s="136"/>
      <c r="V46" s="137" t="str">
        <f>[1]データー!J25</f>
        <v>原　寛</v>
      </c>
      <c r="W46" s="138"/>
      <c r="X46" s="138"/>
      <c r="Y46" s="139"/>
      <c r="Z46" s="119">
        <v>1</v>
      </c>
    </row>
    <row r="47" spans="1:26" ht="18" customHeight="1" x14ac:dyDescent="0.45">
      <c r="A47" s="118">
        <v>16</v>
      </c>
      <c r="B47" s="136">
        <f>[1]データー!B26</f>
        <v>2025</v>
      </c>
      <c r="C47" s="136"/>
      <c r="D47" s="136" t="str">
        <f>[1]データー!C26</f>
        <v>YH01721</v>
      </c>
      <c r="E47" s="136"/>
      <c r="F47" s="136"/>
      <c r="G47" s="119" t="str">
        <f>[1]データー!D26</f>
        <v>♀</v>
      </c>
      <c r="H47" s="136" t="str">
        <f>[1]データー!E26</f>
        <v>B</v>
      </c>
      <c r="I47" s="136"/>
      <c r="J47" s="140">
        <f>[1]データー!F26</f>
        <v>421.68599999999998</v>
      </c>
      <c r="K47" s="141"/>
      <c r="L47" s="142"/>
      <c r="M47" s="144" t="str">
        <f>[1]データー!G26</f>
        <v>5:47:26</v>
      </c>
      <c r="N47" s="136"/>
      <c r="O47" s="136"/>
      <c r="P47" s="143">
        <f>[1]データー!H26</f>
        <v>1213.7180000000001</v>
      </c>
      <c r="Q47" s="143"/>
      <c r="R47" s="143"/>
      <c r="S47" s="136" t="str">
        <f>[1]データー!I26</f>
        <v>熊　本</v>
      </c>
      <c r="T47" s="136"/>
      <c r="U47" s="136"/>
      <c r="V47" s="137" t="str">
        <f>[1]データー!J26</f>
        <v>内田　国昭</v>
      </c>
      <c r="W47" s="138"/>
      <c r="X47" s="138"/>
      <c r="Y47" s="139"/>
      <c r="Z47" s="119">
        <v>1</v>
      </c>
    </row>
    <row r="48" spans="1:26" ht="18" customHeight="1" x14ac:dyDescent="0.45">
      <c r="A48" s="118">
        <v>17</v>
      </c>
      <c r="B48" s="136">
        <f>[1]データー!B27</f>
        <v>2024</v>
      </c>
      <c r="C48" s="136"/>
      <c r="D48" s="136" t="str">
        <f>[1]データー!C27</f>
        <v>YT03732</v>
      </c>
      <c r="E48" s="136"/>
      <c r="F48" s="136"/>
      <c r="G48" s="119" t="str">
        <f>[1]データー!D27</f>
        <v>♀</v>
      </c>
      <c r="H48" s="136" t="str">
        <f>[1]データー!E27</f>
        <v>BCWP</v>
      </c>
      <c r="I48" s="136"/>
      <c r="J48" s="140">
        <f>[1]データー!F27</f>
        <v>402.86500000000001</v>
      </c>
      <c r="K48" s="141"/>
      <c r="L48" s="142"/>
      <c r="M48" s="144" t="str">
        <f>[1]データー!G27</f>
        <v>5:32'07</v>
      </c>
      <c r="N48" s="136"/>
      <c r="O48" s="136"/>
      <c r="P48" s="143">
        <f>[1]データー!H27</f>
        <v>1213.0239999999999</v>
      </c>
      <c r="Q48" s="143"/>
      <c r="R48" s="143"/>
      <c r="S48" s="136" t="str">
        <f>[1]データー!I27</f>
        <v>久留米</v>
      </c>
      <c r="T48" s="136"/>
      <c r="U48" s="136"/>
      <c r="V48" s="137" t="str">
        <f>[1]データー!J27</f>
        <v>大坪正明</v>
      </c>
      <c r="W48" s="138"/>
      <c r="X48" s="138"/>
      <c r="Y48" s="139"/>
      <c r="Z48" s="119">
        <v>1</v>
      </c>
    </row>
    <row r="49" spans="1:26" ht="18" customHeight="1" x14ac:dyDescent="0.45">
      <c r="A49" s="118">
        <v>18</v>
      </c>
      <c r="B49" s="136" t="str">
        <f>[1]データー!B28</f>
        <v>2024</v>
      </c>
      <c r="C49" s="136"/>
      <c r="D49" s="136" t="str">
        <f>[1]データー!C28</f>
        <v>YB02695</v>
      </c>
      <c r="E49" s="136"/>
      <c r="F49" s="136"/>
      <c r="G49" s="119" t="str">
        <f>[1]データー!D28</f>
        <v>♂</v>
      </c>
      <c r="H49" s="136" t="str">
        <f>[1]データー!E28</f>
        <v>B</v>
      </c>
      <c r="I49" s="136"/>
      <c r="J49" s="140" t="str">
        <f>[1]データー!F28</f>
        <v>384.141</v>
      </c>
      <c r="K49" s="141"/>
      <c r="L49" s="142"/>
      <c r="M49" s="144" t="str">
        <f>[1]データー!G28</f>
        <v>5:18:22</v>
      </c>
      <c r="N49" s="136"/>
      <c r="O49" s="136"/>
      <c r="P49" s="143" t="str">
        <f>[1]データー!H28</f>
        <v>1206.601</v>
      </c>
      <c r="Q49" s="143"/>
      <c r="R49" s="143"/>
      <c r="S49" s="136" t="str">
        <f>[1]データー!I28</f>
        <v>福  岡</v>
      </c>
      <c r="T49" s="136"/>
      <c r="U49" s="136"/>
      <c r="V49" s="137" t="str">
        <f>[1]データー!J28</f>
        <v>中田 千明</v>
      </c>
      <c r="W49" s="138"/>
      <c r="X49" s="138"/>
      <c r="Y49" s="139"/>
      <c r="Z49" s="119">
        <v>1</v>
      </c>
    </row>
    <row r="50" spans="1:26" ht="18" customHeight="1" x14ac:dyDescent="0.45">
      <c r="A50" s="118">
        <v>19</v>
      </c>
      <c r="B50" s="136" t="str">
        <f>[1]データー!B29</f>
        <v>2025</v>
      </c>
      <c r="C50" s="136"/>
      <c r="D50" s="136" t="str">
        <f>[1]データー!C29</f>
        <v>YB01909</v>
      </c>
      <c r="E50" s="136"/>
      <c r="F50" s="136"/>
      <c r="G50" s="119" t="str">
        <f>[1]データー!D29</f>
        <v>♀</v>
      </c>
      <c r="H50" s="136" t="str">
        <f>[1]データー!E29</f>
        <v>B</v>
      </c>
      <c r="I50" s="136"/>
      <c r="J50" s="140" t="str">
        <f>[1]データー!F29</f>
        <v>384.141</v>
      </c>
      <c r="K50" s="141"/>
      <c r="L50" s="142"/>
      <c r="M50" s="136" t="str">
        <f>[1]データー!G29</f>
        <v>5:18:29</v>
      </c>
      <c r="N50" s="136"/>
      <c r="O50" s="136"/>
      <c r="P50" s="143" t="str">
        <f>[1]データー!H29</f>
        <v>1206.158</v>
      </c>
      <c r="Q50" s="143"/>
      <c r="R50" s="143"/>
      <c r="S50" s="136" t="str">
        <f>[1]データー!I29</f>
        <v>福  岡</v>
      </c>
      <c r="T50" s="136"/>
      <c r="U50" s="136"/>
      <c r="V50" s="137" t="str">
        <f>[1]データー!J29</f>
        <v>中田 千明</v>
      </c>
      <c r="W50" s="138"/>
      <c r="X50" s="138"/>
      <c r="Y50" s="139"/>
      <c r="Z50" s="119">
        <v>1</v>
      </c>
    </row>
    <row r="51" spans="1:26" ht="18" customHeight="1" x14ac:dyDescent="0.45">
      <c r="A51" s="118">
        <v>20</v>
      </c>
      <c r="B51" s="136" t="str">
        <f>[1]データー!B30</f>
        <v>2025</v>
      </c>
      <c r="C51" s="136"/>
      <c r="D51" s="136" t="str">
        <f>[1]データー!C30</f>
        <v>YB01946</v>
      </c>
      <c r="E51" s="136"/>
      <c r="F51" s="136"/>
      <c r="G51" s="119" t="str">
        <f>[1]データー!D30</f>
        <v>♀</v>
      </c>
      <c r="H51" s="136" t="str">
        <f>[1]データー!E30</f>
        <v>BC</v>
      </c>
      <c r="I51" s="136"/>
      <c r="J51" s="140" t="str">
        <f>[1]データー!F30</f>
        <v>384.141</v>
      </c>
      <c r="K51" s="141"/>
      <c r="L51" s="142"/>
      <c r="M51" s="136" t="str">
        <f>[1]データー!G30</f>
        <v>5:18:38</v>
      </c>
      <c r="N51" s="136"/>
      <c r="O51" s="136"/>
      <c r="P51" s="143" t="str">
        <f>[1]データー!H30</f>
        <v>1205.590</v>
      </c>
      <c r="Q51" s="143"/>
      <c r="R51" s="143"/>
      <c r="S51" s="136" t="str">
        <f>[1]データー!I30</f>
        <v>福  岡</v>
      </c>
      <c r="T51" s="136"/>
      <c r="U51" s="136"/>
      <c r="V51" s="137" t="str">
        <f>[1]データー!J30</f>
        <v>中田 千明</v>
      </c>
      <c r="W51" s="138"/>
      <c r="X51" s="138"/>
      <c r="Y51" s="139"/>
      <c r="Z51" s="119">
        <v>1</v>
      </c>
    </row>
    <row r="52" spans="1:26" ht="18" customHeight="1" x14ac:dyDescent="0.45">
      <c r="A52" s="118">
        <v>21</v>
      </c>
      <c r="B52" s="136" t="str">
        <f>[1]データー!B31</f>
        <v>2022</v>
      </c>
      <c r="C52" s="136"/>
      <c r="D52" s="136" t="str">
        <f>[1]データー!C31</f>
        <v>YB06869</v>
      </c>
      <c r="E52" s="136"/>
      <c r="F52" s="136"/>
      <c r="G52" s="119" t="str">
        <f>[1]データー!D31</f>
        <v>♂</v>
      </c>
      <c r="H52" s="136" t="str">
        <f>[1]データー!E31</f>
        <v>BC</v>
      </c>
      <c r="I52" s="136"/>
      <c r="J52" s="140" t="str">
        <f>[1]データー!F31</f>
        <v>381.455</v>
      </c>
      <c r="K52" s="141"/>
      <c r="L52" s="142"/>
      <c r="M52" s="136" t="str">
        <f>[1]データー!G31</f>
        <v>5:17:09</v>
      </c>
      <c r="N52" s="136"/>
      <c r="O52" s="136"/>
      <c r="P52" s="143" t="str">
        <f>[1]データー!H31</f>
        <v>1202.758</v>
      </c>
      <c r="Q52" s="143"/>
      <c r="R52" s="143"/>
      <c r="S52" s="136" t="str">
        <f>[1]データー!I31</f>
        <v>福  岡</v>
      </c>
      <c r="T52" s="136"/>
      <c r="U52" s="136"/>
      <c r="V52" s="137" t="str">
        <f>[1]データー!J31</f>
        <v>桜木 敏晴</v>
      </c>
      <c r="W52" s="138"/>
      <c r="X52" s="138"/>
      <c r="Y52" s="139"/>
      <c r="Z52" s="119">
        <v>1</v>
      </c>
    </row>
    <row r="53" spans="1:26" ht="18" customHeight="1" x14ac:dyDescent="0.45">
      <c r="A53" s="118">
        <v>22</v>
      </c>
      <c r="B53" s="136" t="str">
        <f>[1]データー!B32</f>
        <v>2024</v>
      </c>
      <c r="C53" s="136"/>
      <c r="D53" s="136" t="str">
        <f>[1]データー!C32</f>
        <v>YB03629</v>
      </c>
      <c r="E53" s="136"/>
      <c r="F53" s="136"/>
      <c r="G53" s="119" t="str">
        <f>[1]データー!D32</f>
        <v>♀</v>
      </c>
      <c r="H53" s="136" t="str">
        <f>[1]データー!E32</f>
        <v>BC</v>
      </c>
      <c r="I53" s="136"/>
      <c r="J53" s="140" t="str">
        <f>[1]データー!F32</f>
        <v>391.783</v>
      </c>
      <c r="K53" s="141"/>
      <c r="L53" s="142"/>
      <c r="M53" s="136" t="str">
        <f>[1]データー!G32</f>
        <v>5:25:58</v>
      </c>
      <c r="N53" s="136"/>
      <c r="O53" s="136"/>
      <c r="P53" s="143" t="str">
        <f>[1]データー!H32</f>
        <v>1201.913</v>
      </c>
      <c r="Q53" s="143"/>
      <c r="R53" s="143"/>
      <c r="S53" s="136" t="str">
        <f>[1]データー!I32</f>
        <v>福  岡</v>
      </c>
      <c r="T53" s="136"/>
      <c r="U53" s="136"/>
      <c r="V53" s="137" t="str">
        <f>[1]データー!J32</f>
        <v>今村 博之</v>
      </c>
      <c r="W53" s="138"/>
      <c r="X53" s="138"/>
      <c r="Y53" s="139"/>
      <c r="Z53" s="119">
        <v>1</v>
      </c>
    </row>
    <row r="54" spans="1:26" ht="18" customHeight="1" x14ac:dyDescent="0.45">
      <c r="A54" s="118">
        <v>23</v>
      </c>
      <c r="B54" s="136" t="str">
        <f>[1]データー!B33</f>
        <v>2024</v>
      </c>
      <c r="C54" s="136"/>
      <c r="D54" s="136" t="str">
        <f>[1]データー!C33</f>
        <v>YB02677</v>
      </c>
      <c r="E54" s="136"/>
      <c r="F54" s="136"/>
      <c r="G54" s="119" t="str">
        <f>[1]データー!D33</f>
        <v>♂</v>
      </c>
      <c r="H54" s="136" t="str">
        <f>[1]データー!E33</f>
        <v>S</v>
      </c>
      <c r="I54" s="136"/>
      <c r="J54" s="140" t="str">
        <f>[1]データー!F33</f>
        <v>384.141</v>
      </c>
      <c r="K54" s="141"/>
      <c r="L54" s="142"/>
      <c r="M54" s="136" t="str">
        <f>[1]データー!G33</f>
        <v>5:19:45</v>
      </c>
      <c r="N54" s="136"/>
      <c r="O54" s="136"/>
      <c r="P54" s="143" t="str">
        <f>[1]データー!H33</f>
        <v>1201.379</v>
      </c>
      <c r="Q54" s="143"/>
      <c r="R54" s="143"/>
      <c r="S54" s="136" t="str">
        <f>[1]データー!I33</f>
        <v>福  岡</v>
      </c>
      <c r="T54" s="136"/>
      <c r="U54" s="136"/>
      <c r="V54" s="137" t="str">
        <f>[1]データー!J33</f>
        <v>中田 千明</v>
      </c>
      <c r="W54" s="138"/>
      <c r="X54" s="138"/>
      <c r="Y54" s="139"/>
      <c r="Z54" s="119">
        <v>1</v>
      </c>
    </row>
    <row r="55" spans="1:26" ht="18" customHeight="1" x14ac:dyDescent="0.45">
      <c r="A55" s="118">
        <v>24</v>
      </c>
      <c r="B55" s="136" t="str">
        <f>[1]データー!B34</f>
        <v>2025</v>
      </c>
      <c r="C55" s="136"/>
      <c r="D55" s="136" t="str">
        <f>[1]データー!C34</f>
        <v>YB01044</v>
      </c>
      <c r="E55" s="136"/>
      <c r="F55" s="136"/>
      <c r="G55" s="119" t="str">
        <f>[1]データー!D34</f>
        <v>♀</v>
      </c>
      <c r="H55" s="136" t="str">
        <f>[1]データー!E34</f>
        <v>B</v>
      </c>
      <c r="I55" s="136"/>
      <c r="J55" s="140" t="str">
        <f>[1]データー!F34</f>
        <v>379.779</v>
      </c>
      <c r="K55" s="141"/>
      <c r="L55" s="142"/>
      <c r="M55" s="136" t="str">
        <f>[1]データー!G34</f>
        <v>5:16:50</v>
      </c>
      <c r="N55" s="136"/>
      <c r="O55" s="136"/>
      <c r="P55" s="143" t="str">
        <f>[1]データー!H34</f>
        <v>1198.672</v>
      </c>
      <c r="Q55" s="143"/>
      <c r="R55" s="143"/>
      <c r="S55" s="136" t="str">
        <f>[1]データー!I34</f>
        <v>福  岡</v>
      </c>
      <c r="T55" s="136"/>
      <c r="U55" s="136"/>
      <c r="V55" s="137" t="str">
        <f>[1]データー!J34</f>
        <v>中村 明英</v>
      </c>
      <c r="W55" s="138"/>
      <c r="X55" s="138"/>
      <c r="Y55" s="139"/>
      <c r="Z55" s="119">
        <v>1</v>
      </c>
    </row>
    <row r="56" spans="1:26" ht="18" customHeight="1" x14ac:dyDescent="0.45">
      <c r="A56" s="118">
        <v>25</v>
      </c>
      <c r="B56" s="136" t="str">
        <f>[1]データー!B35</f>
        <v>2025</v>
      </c>
      <c r="C56" s="136"/>
      <c r="D56" s="136" t="str">
        <f>[1]データー!C35</f>
        <v>YB01462</v>
      </c>
      <c r="E56" s="136"/>
      <c r="F56" s="136"/>
      <c r="G56" s="119" t="str">
        <f>[1]データー!D35</f>
        <v>♂</v>
      </c>
      <c r="H56" s="136" t="str">
        <f>[1]データー!E35</f>
        <v>BC</v>
      </c>
      <c r="I56" s="136"/>
      <c r="J56" s="140" t="str">
        <f>[1]データー!F35</f>
        <v>384.619</v>
      </c>
      <c r="K56" s="141"/>
      <c r="L56" s="142"/>
      <c r="M56" s="136" t="str">
        <f>[1]データー!G35</f>
        <v>5:20:56</v>
      </c>
      <c r="N56" s="136"/>
      <c r="O56" s="136"/>
      <c r="P56" s="143" t="str">
        <f>[1]データー!H35</f>
        <v>1198.440</v>
      </c>
      <c r="Q56" s="143"/>
      <c r="R56" s="143"/>
      <c r="S56" s="136" t="str">
        <f>[1]データー!I35</f>
        <v>福  岡</v>
      </c>
      <c r="T56" s="136"/>
      <c r="U56" s="136"/>
      <c r="V56" s="137" t="str">
        <f>[1]データー!J35</f>
        <v>中牟田 晋</v>
      </c>
      <c r="W56" s="138"/>
      <c r="X56" s="138"/>
      <c r="Y56" s="139"/>
      <c r="Z56" s="119">
        <v>1</v>
      </c>
    </row>
  </sheetData>
  <mergeCells count="423">
    <mergeCell ref="A1:Z1"/>
    <mergeCell ref="A2:Z2"/>
    <mergeCell ref="B3:F3"/>
    <mergeCell ref="G3:H3"/>
    <mergeCell ref="I3:J3"/>
    <mergeCell ref="K3:L3"/>
    <mergeCell ref="M3:N3"/>
    <mergeCell ref="O3:P3"/>
    <mergeCell ref="Q3:R3"/>
    <mergeCell ref="S3:T3"/>
    <mergeCell ref="B5:F5"/>
    <mergeCell ref="G5:H5"/>
    <mergeCell ref="I5:J5"/>
    <mergeCell ref="K5:L5"/>
    <mergeCell ref="M5:N5"/>
    <mergeCell ref="U3:V3"/>
    <mergeCell ref="W3:X3"/>
    <mergeCell ref="Y3:Z3"/>
    <mergeCell ref="A4:A7"/>
    <mergeCell ref="B4:F4"/>
    <mergeCell ref="G4:H4"/>
    <mergeCell ref="I4:J4"/>
    <mergeCell ref="K4:L4"/>
    <mergeCell ref="M4:N4"/>
    <mergeCell ref="O4:P4"/>
    <mergeCell ref="O5:P5"/>
    <mergeCell ref="Q5:R5"/>
    <mergeCell ref="S5:T5"/>
    <mergeCell ref="U5:V5"/>
    <mergeCell ref="W5:X5"/>
    <mergeCell ref="Y5:Z5"/>
    <mergeCell ref="Q4:R4"/>
    <mergeCell ref="S4:T4"/>
    <mergeCell ref="U4:V4"/>
    <mergeCell ref="W4:X4"/>
    <mergeCell ref="Y4:Z4"/>
    <mergeCell ref="B7:F7"/>
    <mergeCell ref="G7:H7"/>
    <mergeCell ref="I7:J7"/>
    <mergeCell ref="K7:L7"/>
    <mergeCell ref="M7:N7"/>
    <mergeCell ref="B6:F6"/>
    <mergeCell ref="G6:H6"/>
    <mergeCell ref="I6:J6"/>
    <mergeCell ref="K6:L6"/>
    <mergeCell ref="M6:N6"/>
    <mergeCell ref="O7:P7"/>
    <mergeCell ref="Q7:R7"/>
    <mergeCell ref="S7:T7"/>
    <mergeCell ref="U7:V7"/>
    <mergeCell ref="W7:X7"/>
    <mergeCell ref="Y7:Z7"/>
    <mergeCell ref="Q6:R6"/>
    <mergeCell ref="S6:T6"/>
    <mergeCell ref="U6:V6"/>
    <mergeCell ref="W6:X6"/>
    <mergeCell ref="Y6:Z6"/>
    <mergeCell ref="O6:P6"/>
    <mergeCell ref="O8:P8"/>
    <mergeCell ref="Q8:R8"/>
    <mergeCell ref="S8:T8"/>
    <mergeCell ref="U8:V8"/>
    <mergeCell ref="W8:X8"/>
    <mergeCell ref="Y8:Z8"/>
    <mergeCell ref="A8:A10"/>
    <mergeCell ref="B8:F8"/>
    <mergeCell ref="G8:H8"/>
    <mergeCell ref="I8:J8"/>
    <mergeCell ref="K8:L8"/>
    <mergeCell ref="M8:N8"/>
    <mergeCell ref="B9:F9"/>
    <mergeCell ref="G9:H9"/>
    <mergeCell ref="I9:J9"/>
    <mergeCell ref="K9:L9"/>
    <mergeCell ref="Y9:Z9"/>
    <mergeCell ref="B10:F10"/>
    <mergeCell ref="G10:H10"/>
    <mergeCell ref="I10:J10"/>
    <mergeCell ref="K10:L10"/>
    <mergeCell ref="M10:N10"/>
    <mergeCell ref="O10:P10"/>
    <mergeCell ref="Q10:R10"/>
    <mergeCell ref="S10:T10"/>
    <mergeCell ref="U10:V10"/>
    <mergeCell ref="M9:N9"/>
    <mergeCell ref="O9:P9"/>
    <mergeCell ref="Q9:R9"/>
    <mergeCell ref="S9:T9"/>
    <mergeCell ref="U9:V9"/>
    <mergeCell ref="W9:X9"/>
    <mergeCell ref="W10:X10"/>
    <mergeCell ref="Y10:Z10"/>
    <mergeCell ref="A11:A13"/>
    <mergeCell ref="B11:F11"/>
    <mergeCell ref="G11:H11"/>
    <mergeCell ref="I11:J11"/>
    <mergeCell ref="K11:L11"/>
    <mergeCell ref="M11:N11"/>
    <mergeCell ref="O11:P11"/>
    <mergeCell ref="Q11:R11"/>
    <mergeCell ref="B13:F13"/>
    <mergeCell ref="G13:H13"/>
    <mergeCell ref="I13:J13"/>
    <mergeCell ref="K13:L13"/>
    <mergeCell ref="M13:N13"/>
    <mergeCell ref="S11:T11"/>
    <mergeCell ref="U11:V11"/>
    <mergeCell ref="W11:X11"/>
    <mergeCell ref="Y11:Z11"/>
    <mergeCell ref="B12:F12"/>
    <mergeCell ref="G12:H12"/>
    <mergeCell ref="I12:J12"/>
    <mergeCell ref="K12:L12"/>
    <mergeCell ref="M12:N12"/>
    <mergeCell ref="O12:P12"/>
    <mergeCell ref="O13:P13"/>
    <mergeCell ref="Q13:R13"/>
    <mergeCell ref="S13:T13"/>
    <mergeCell ref="U13:V13"/>
    <mergeCell ref="W13:X13"/>
    <mergeCell ref="Y13:Z13"/>
    <mergeCell ref="Q12:R12"/>
    <mergeCell ref="S12:T12"/>
    <mergeCell ref="U12:V12"/>
    <mergeCell ref="W12:X12"/>
    <mergeCell ref="Y12:Z12"/>
    <mergeCell ref="O14:P14"/>
    <mergeCell ref="Q14:R14"/>
    <mergeCell ref="S14:T14"/>
    <mergeCell ref="U14:V14"/>
    <mergeCell ref="W14:X14"/>
    <mergeCell ref="Y14:Z14"/>
    <mergeCell ref="A14:A20"/>
    <mergeCell ref="B14:F14"/>
    <mergeCell ref="G14:H14"/>
    <mergeCell ref="I14:J14"/>
    <mergeCell ref="K14:L14"/>
    <mergeCell ref="M14:N14"/>
    <mergeCell ref="B15:F15"/>
    <mergeCell ref="G15:H15"/>
    <mergeCell ref="I15:J15"/>
    <mergeCell ref="K15:L15"/>
    <mergeCell ref="Y15:Z15"/>
    <mergeCell ref="B16:F16"/>
    <mergeCell ref="G16:H16"/>
    <mergeCell ref="I16:J16"/>
    <mergeCell ref="K16:L16"/>
    <mergeCell ref="M16:N16"/>
    <mergeCell ref="O16:P16"/>
    <mergeCell ref="Q16:R16"/>
    <mergeCell ref="S16:T16"/>
    <mergeCell ref="U16:V16"/>
    <mergeCell ref="M15:N15"/>
    <mergeCell ref="O15:P15"/>
    <mergeCell ref="Q15:R15"/>
    <mergeCell ref="S15:T15"/>
    <mergeCell ref="U15:V15"/>
    <mergeCell ref="W15:X15"/>
    <mergeCell ref="W16:X16"/>
    <mergeCell ref="Y16:Z16"/>
    <mergeCell ref="B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B18:F18"/>
    <mergeCell ref="G18:H18"/>
    <mergeCell ref="I18:J18"/>
    <mergeCell ref="K18:L18"/>
    <mergeCell ref="M18:N18"/>
    <mergeCell ref="O18:P18"/>
    <mergeCell ref="Q18:R18"/>
    <mergeCell ref="B20:F20"/>
    <mergeCell ref="G20:H20"/>
    <mergeCell ref="I20:J20"/>
    <mergeCell ref="K20:L20"/>
    <mergeCell ref="M20:N20"/>
    <mergeCell ref="S18:T18"/>
    <mergeCell ref="U18:V18"/>
    <mergeCell ref="W18:X18"/>
    <mergeCell ref="Y18:Z18"/>
    <mergeCell ref="B19:F19"/>
    <mergeCell ref="G19:H19"/>
    <mergeCell ref="I19:J19"/>
    <mergeCell ref="K19:L19"/>
    <mergeCell ref="M19:N19"/>
    <mergeCell ref="O19:P19"/>
    <mergeCell ref="O20:P20"/>
    <mergeCell ref="Q20:R20"/>
    <mergeCell ref="S20:T20"/>
    <mergeCell ref="U20:V20"/>
    <mergeCell ref="W20:X20"/>
    <mergeCell ref="Y20:Z20"/>
    <mergeCell ref="Q19:R19"/>
    <mergeCell ref="S19:T19"/>
    <mergeCell ref="U19:V19"/>
    <mergeCell ref="W19:X19"/>
    <mergeCell ref="Y19:Z19"/>
    <mergeCell ref="Q29:R29"/>
    <mergeCell ref="S29:T29"/>
    <mergeCell ref="U29:V29"/>
    <mergeCell ref="W29:X29"/>
    <mergeCell ref="Y29:Z29"/>
    <mergeCell ref="B31:C31"/>
    <mergeCell ref="D31:F31"/>
    <mergeCell ref="H31:I31"/>
    <mergeCell ref="J31:L31"/>
    <mergeCell ref="M31:O31"/>
    <mergeCell ref="B29:F29"/>
    <mergeCell ref="G29:H29"/>
    <mergeCell ref="I29:J29"/>
    <mergeCell ref="K29:L29"/>
    <mergeCell ref="M29:N29"/>
    <mergeCell ref="O29:P29"/>
    <mergeCell ref="P31:R31"/>
    <mergeCell ref="S31:U31"/>
    <mergeCell ref="V31:Y31"/>
    <mergeCell ref="B32:C32"/>
    <mergeCell ref="D32:F32"/>
    <mergeCell ref="H32:I32"/>
    <mergeCell ref="J32:L32"/>
    <mergeCell ref="M32:O32"/>
    <mergeCell ref="P32:R32"/>
    <mergeCell ref="S32:U32"/>
    <mergeCell ref="V32:Y32"/>
    <mergeCell ref="B33:C33"/>
    <mergeCell ref="D33:F33"/>
    <mergeCell ref="H33:I33"/>
    <mergeCell ref="J33:L33"/>
    <mergeCell ref="M33:O33"/>
    <mergeCell ref="P33:R33"/>
    <mergeCell ref="S33:U33"/>
    <mergeCell ref="V33:Y33"/>
    <mergeCell ref="S34:U34"/>
    <mergeCell ref="V34:Y34"/>
    <mergeCell ref="B35:C35"/>
    <mergeCell ref="D35:F35"/>
    <mergeCell ref="H35:I35"/>
    <mergeCell ref="J35:L35"/>
    <mergeCell ref="M35:O35"/>
    <mergeCell ref="P35:R35"/>
    <mergeCell ref="S35:U35"/>
    <mergeCell ref="V35:Y35"/>
    <mergeCell ref="B34:C34"/>
    <mergeCell ref="D34:F34"/>
    <mergeCell ref="H34:I34"/>
    <mergeCell ref="J34:L34"/>
    <mergeCell ref="M34:O34"/>
    <mergeCell ref="P34:R34"/>
    <mergeCell ref="S36:U36"/>
    <mergeCell ref="V36:Y36"/>
    <mergeCell ref="B37:C37"/>
    <mergeCell ref="D37:F37"/>
    <mergeCell ref="H37:I37"/>
    <mergeCell ref="J37:L37"/>
    <mergeCell ref="M37:O37"/>
    <mergeCell ref="P37:R37"/>
    <mergeCell ref="S37:U37"/>
    <mergeCell ref="V37:Y37"/>
    <mergeCell ref="B36:C36"/>
    <mergeCell ref="D36:F36"/>
    <mergeCell ref="H36:I36"/>
    <mergeCell ref="J36:L36"/>
    <mergeCell ref="M36:O36"/>
    <mergeCell ref="P36:R36"/>
    <mergeCell ref="S38:U38"/>
    <mergeCell ref="V38:Y38"/>
    <mergeCell ref="B39:C39"/>
    <mergeCell ref="D39:F39"/>
    <mergeCell ref="H39:I39"/>
    <mergeCell ref="J39:L39"/>
    <mergeCell ref="M39:O39"/>
    <mergeCell ref="P39:R39"/>
    <mergeCell ref="S39:U39"/>
    <mergeCell ref="V39:Y39"/>
    <mergeCell ref="B38:C38"/>
    <mergeCell ref="D38:F38"/>
    <mergeCell ref="H38:I38"/>
    <mergeCell ref="J38:L38"/>
    <mergeCell ref="M38:O38"/>
    <mergeCell ref="P38:R38"/>
    <mergeCell ref="S40:U40"/>
    <mergeCell ref="V40:Y40"/>
    <mergeCell ref="B41:C41"/>
    <mergeCell ref="D41:F41"/>
    <mergeCell ref="H41:I41"/>
    <mergeCell ref="J41:L41"/>
    <mergeCell ref="M41:O41"/>
    <mergeCell ref="P41:R41"/>
    <mergeCell ref="S41:U41"/>
    <mergeCell ref="V41:Y41"/>
    <mergeCell ref="B40:C40"/>
    <mergeCell ref="D40:F40"/>
    <mergeCell ref="H40:I40"/>
    <mergeCell ref="J40:L40"/>
    <mergeCell ref="M40:O40"/>
    <mergeCell ref="P40:R40"/>
    <mergeCell ref="S42:U42"/>
    <mergeCell ref="V42:Y42"/>
    <mergeCell ref="B43:C43"/>
    <mergeCell ref="D43:F43"/>
    <mergeCell ref="H43:I43"/>
    <mergeCell ref="J43:L43"/>
    <mergeCell ref="M43:O43"/>
    <mergeCell ref="P43:R43"/>
    <mergeCell ref="S43:U43"/>
    <mergeCell ref="V43:Y43"/>
    <mergeCell ref="B42:C42"/>
    <mergeCell ref="D42:F42"/>
    <mergeCell ref="H42:I42"/>
    <mergeCell ref="J42:L42"/>
    <mergeCell ref="M42:O42"/>
    <mergeCell ref="P42:R42"/>
    <mergeCell ref="S44:U44"/>
    <mergeCell ref="V44:Y44"/>
    <mergeCell ref="B45:C45"/>
    <mergeCell ref="D45:F45"/>
    <mergeCell ref="H45:I45"/>
    <mergeCell ref="J45:L45"/>
    <mergeCell ref="M45:O45"/>
    <mergeCell ref="P45:R45"/>
    <mergeCell ref="S45:U45"/>
    <mergeCell ref="V45:Y45"/>
    <mergeCell ref="B44:C44"/>
    <mergeCell ref="D44:F44"/>
    <mergeCell ref="H44:I44"/>
    <mergeCell ref="J44:L44"/>
    <mergeCell ref="M44:O44"/>
    <mergeCell ref="P44:R44"/>
    <mergeCell ref="S46:U46"/>
    <mergeCell ref="V46:Y46"/>
    <mergeCell ref="B47:C47"/>
    <mergeCell ref="D47:F47"/>
    <mergeCell ref="H47:I47"/>
    <mergeCell ref="J47:L47"/>
    <mergeCell ref="M47:O47"/>
    <mergeCell ref="P47:R47"/>
    <mergeCell ref="S47:U47"/>
    <mergeCell ref="V47:Y47"/>
    <mergeCell ref="B46:C46"/>
    <mergeCell ref="D46:F46"/>
    <mergeCell ref="H46:I46"/>
    <mergeCell ref="J46:L46"/>
    <mergeCell ref="M46:O46"/>
    <mergeCell ref="P46:R46"/>
    <mergeCell ref="S48:U48"/>
    <mergeCell ref="V48:Y48"/>
    <mergeCell ref="B49:C49"/>
    <mergeCell ref="D49:F49"/>
    <mergeCell ref="H49:I49"/>
    <mergeCell ref="J49:L49"/>
    <mergeCell ref="M49:O49"/>
    <mergeCell ref="P49:R49"/>
    <mergeCell ref="S49:U49"/>
    <mergeCell ref="V49:Y49"/>
    <mergeCell ref="B48:C48"/>
    <mergeCell ref="D48:F48"/>
    <mergeCell ref="H48:I48"/>
    <mergeCell ref="J48:L48"/>
    <mergeCell ref="M48:O48"/>
    <mergeCell ref="P48:R48"/>
    <mergeCell ref="S50:U50"/>
    <mergeCell ref="V50:Y50"/>
    <mergeCell ref="B51:C51"/>
    <mergeCell ref="D51:F51"/>
    <mergeCell ref="H51:I51"/>
    <mergeCell ref="J51:L51"/>
    <mergeCell ref="M51:O51"/>
    <mergeCell ref="P51:R51"/>
    <mergeCell ref="S51:U51"/>
    <mergeCell ref="V51:Y51"/>
    <mergeCell ref="B50:C50"/>
    <mergeCell ref="D50:F50"/>
    <mergeCell ref="H50:I50"/>
    <mergeCell ref="J50:L50"/>
    <mergeCell ref="M50:O50"/>
    <mergeCell ref="P50:R50"/>
    <mergeCell ref="S52:U52"/>
    <mergeCell ref="V52:Y52"/>
    <mergeCell ref="B53:C53"/>
    <mergeCell ref="D53:F53"/>
    <mergeCell ref="H53:I53"/>
    <mergeCell ref="J53:L53"/>
    <mergeCell ref="M53:O53"/>
    <mergeCell ref="P53:R53"/>
    <mergeCell ref="S53:U53"/>
    <mergeCell ref="V53:Y53"/>
    <mergeCell ref="B52:C52"/>
    <mergeCell ref="D52:F52"/>
    <mergeCell ref="H52:I52"/>
    <mergeCell ref="J52:L52"/>
    <mergeCell ref="M52:O52"/>
    <mergeCell ref="P52:R52"/>
    <mergeCell ref="S56:U56"/>
    <mergeCell ref="V56:Y56"/>
    <mergeCell ref="B56:C56"/>
    <mergeCell ref="D56:F56"/>
    <mergeCell ref="H56:I56"/>
    <mergeCell ref="J56:L56"/>
    <mergeCell ref="M56:O56"/>
    <mergeCell ref="P56:R56"/>
    <mergeCell ref="S54:U54"/>
    <mergeCell ref="V54:Y54"/>
    <mergeCell ref="B55:C55"/>
    <mergeCell ref="D55:F55"/>
    <mergeCell ref="H55:I55"/>
    <mergeCell ref="J55:L55"/>
    <mergeCell ref="M55:O55"/>
    <mergeCell ref="P55:R55"/>
    <mergeCell ref="S55:U55"/>
    <mergeCell ref="V55:Y55"/>
    <mergeCell ref="B54:C54"/>
    <mergeCell ref="D54:F54"/>
    <mergeCell ref="H54:I54"/>
    <mergeCell ref="J54:L54"/>
    <mergeCell ref="M54:O54"/>
    <mergeCell ref="P54:R54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719C-21E0-4C3E-BBB0-E04539E5A6AE}">
  <dimension ref="A1:P27"/>
  <sheetViews>
    <sheetView zoomScale="85" zoomScaleNormal="85" workbookViewId="0">
      <selection activeCell="S17" sqref="S17"/>
    </sheetView>
  </sheetViews>
  <sheetFormatPr defaultRowHeight="18" x14ac:dyDescent="0.45"/>
  <cols>
    <col min="1" max="1" width="4.8984375" style="8" customWidth="1"/>
    <col min="2" max="2" width="11" style="9" customWidth="1"/>
    <col min="3" max="5" width="6.3984375" style="9" customWidth="1"/>
    <col min="6" max="7" width="6.3984375" style="8" customWidth="1"/>
    <col min="8" max="8" width="7.09765625" style="8" customWidth="1"/>
    <col min="9" max="9" width="6.3984375" style="8" customWidth="1"/>
    <col min="10" max="10" width="7.09765625" style="26" customWidth="1"/>
    <col min="11" max="14" width="6.3984375" style="8" customWidth="1"/>
    <col min="15" max="15" width="6.5" style="8" customWidth="1"/>
    <col min="16" max="16" width="8.296875" style="26" customWidth="1"/>
  </cols>
  <sheetData>
    <row r="1" spans="1:16" ht="31.2" customHeight="1" x14ac:dyDescent="0.45">
      <c r="D1" s="35" t="s">
        <v>2379</v>
      </c>
      <c r="E1" s="35"/>
      <c r="F1" s="35"/>
      <c r="G1" s="35"/>
      <c r="H1" s="35"/>
      <c r="I1" s="35"/>
      <c r="J1" s="24"/>
    </row>
    <row r="2" spans="1:16" x14ac:dyDescent="0.45">
      <c r="A2" s="31"/>
      <c r="B2" s="25"/>
      <c r="C2" s="25" t="s">
        <v>2380</v>
      </c>
      <c r="D2" s="25" t="s">
        <v>0</v>
      </c>
      <c r="E2" s="25" t="s">
        <v>1</v>
      </c>
      <c r="F2" s="25" t="s">
        <v>2381</v>
      </c>
      <c r="G2" s="25" t="s">
        <v>2382</v>
      </c>
      <c r="H2" s="25" t="s">
        <v>2383</v>
      </c>
      <c r="I2" s="25" t="s">
        <v>2</v>
      </c>
      <c r="J2" s="25" t="s">
        <v>2384</v>
      </c>
      <c r="K2" s="25" t="s">
        <v>3</v>
      </c>
      <c r="L2" s="25" t="s">
        <v>0</v>
      </c>
      <c r="M2" s="25" t="s">
        <v>4</v>
      </c>
      <c r="N2" s="25" t="s">
        <v>5</v>
      </c>
      <c r="O2" s="25" t="s">
        <v>2385</v>
      </c>
      <c r="P2" s="25" t="s">
        <v>2386</v>
      </c>
    </row>
    <row r="3" spans="1:16" x14ac:dyDescent="0.45">
      <c r="A3" s="25">
        <v>1</v>
      </c>
      <c r="B3" s="32" t="s">
        <v>292</v>
      </c>
      <c r="C3" s="32">
        <v>288</v>
      </c>
      <c r="D3" s="32">
        <v>297</v>
      </c>
      <c r="E3" s="32">
        <v>270</v>
      </c>
      <c r="F3" s="3">
        <v>303</v>
      </c>
      <c r="G3" s="31">
        <v>289</v>
      </c>
      <c r="H3" s="31">
        <v>291</v>
      </c>
      <c r="I3" s="31">
        <v>194</v>
      </c>
      <c r="J3" s="25">
        <v>1932</v>
      </c>
      <c r="K3" s="31">
        <v>147</v>
      </c>
      <c r="L3" s="31">
        <v>147</v>
      </c>
      <c r="M3" s="31">
        <v>144</v>
      </c>
      <c r="N3" s="31">
        <v>135</v>
      </c>
      <c r="O3" s="31">
        <v>573</v>
      </c>
      <c r="P3" s="25">
        <v>2505</v>
      </c>
    </row>
    <row r="4" spans="1:16" x14ac:dyDescent="0.45">
      <c r="A4" s="25">
        <v>2</v>
      </c>
      <c r="B4" s="32" t="s">
        <v>291</v>
      </c>
      <c r="C4" s="32">
        <v>296</v>
      </c>
      <c r="D4" s="32">
        <v>229</v>
      </c>
      <c r="E4" s="32">
        <v>297</v>
      </c>
      <c r="F4" s="33">
        <v>291</v>
      </c>
      <c r="G4" s="31">
        <v>282</v>
      </c>
      <c r="H4" s="31">
        <v>293</v>
      </c>
      <c r="I4" s="31">
        <v>191</v>
      </c>
      <c r="J4" s="25">
        <v>1879</v>
      </c>
      <c r="K4" s="31"/>
      <c r="L4" s="31"/>
      <c r="M4" s="31"/>
      <c r="N4" s="31"/>
      <c r="O4" s="31">
        <v>0</v>
      </c>
      <c r="P4" s="25">
        <v>1879</v>
      </c>
    </row>
    <row r="5" spans="1:16" x14ac:dyDescent="0.45">
      <c r="A5" s="25">
        <v>3</v>
      </c>
      <c r="B5" s="32" t="s">
        <v>51</v>
      </c>
      <c r="C5" s="32">
        <v>125</v>
      </c>
      <c r="D5" s="32">
        <v>43</v>
      </c>
      <c r="E5" s="32">
        <v>249</v>
      </c>
      <c r="F5" s="33">
        <v>222</v>
      </c>
      <c r="G5" s="31">
        <v>225</v>
      </c>
      <c r="H5" s="31">
        <v>248</v>
      </c>
      <c r="I5" s="31">
        <v>88</v>
      </c>
      <c r="J5" s="25">
        <v>1200</v>
      </c>
      <c r="K5" s="31">
        <v>41</v>
      </c>
      <c r="L5" s="31">
        <v>71</v>
      </c>
      <c r="M5" s="31">
        <v>108</v>
      </c>
      <c r="N5" s="31">
        <v>89</v>
      </c>
      <c r="O5" s="31">
        <v>309</v>
      </c>
      <c r="P5" s="25">
        <v>1509</v>
      </c>
    </row>
    <row r="6" spans="1:16" x14ac:dyDescent="0.45">
      <c r="A6" s="25">
        <v>4</v>
      </c>
      <c r="B6" s="32" t="s">
        <v>321</v>
      </c>
      <c r="C6" s="32"/>
      <c r="D6" s="32">
        <v>270</v>
      </c>
      <c r="E6" s="32">
        <v>133</v>
      </c>
      <c r="F6" s="33">
        <v>236</v>
      </c>
      <c r="G6" s="31">
        <v>117</v>
      </c>
      <c r="H6" s="31">
        <v>239</v>
      </c>
      <c r="I6" s="31"/>
      <c r="J6" s="25">
        <v>995</v>
      </c>
      <c r="K6" s="31">
        <v>121</v>
      </c>
      <c r="L6" s="31">
        <v>120</v>
      </c>
      <c r="M6" s="31">
        <v>136</v>
      </c>
      <c r="N6" s="31">
        <v>86</v>
      </c>
      <c r="O6" s="31">
        <v>463</v>
      </c>
      <c r="P6" s="25">
        <v>1458</v>
      </c>
    </row>
    <row r="7" spans="1:16" x14ac:dyDescent="0.45">
      <c r="A7" s="25">
        <v>5</v>
      </c>
      <c r="B7" s="32" t="s">
        <v>290</v>
      </c>
      <c r="C7" s="25"/>
      <c r="D7" s="32"/>
      <c r="E7" s="32">
        <v>244</v>
      </c>
      <c r="F7" s="33">
        <v>241</v>
      </c>
      <c r="G7" s="31">
        <v>255</v>
      </c>
      <c r="H7" s="31">
        <v>283</v>
      </c>
      <c r="I7" s="31">
        <v>299</v>
      </c>
      <c r="J7" s="25">
        <v>1322</v>
      </c>
      <c r="K7" s="31"/>
      <c r="L7" s="31"/>
      <c r="M7" s="31">
        <v>13</v>
      </c>
      <c r="N7" s="31"/>
      <c r="O7" s="31">
        <v>13</v>
      </c>
      <c r="P7" s="25">
        <v>1335</v>
      </c>
    </row>
    <row r="8" spans="1:16" x14ac:dyDescent="0.45">
      <c r="A8" s="25">
        <v>6</v>
      </c>
      <c r="B8" s="32" t="s">
        <v>351</v>
      </c>
      <c r="C8" s="32">
        <v>256</v>
      </c>
      <c r="D8" s="32">
        <v>171</v>
      </c>
      <c r="E8" s="32">
        <v>83</v>
      </c>
      <c r="F8" s="33">
        <v>145</v>
      </c>
      <c r="G8" s="31">
        <v>207</v>
      </c>
      <c r="H8" s="31"/>
      <c r="I8" s="31"/>
      <c r="J8" s="25">
        <v>862</v>
      </c>
      <c r="K8" s="31">
        <v>86</v>
      </c>
      <c r="L8" s="31">
        <v>34</v>
      </c>
      <c r="M8" s="31">
        <v>77</v>
      </c>
      <c r="N8" s="31">
        <v>84</v>
      </c>
      <c r="O8" s="31">
        <v>281</v>
      </c>
      <c r="P8" s="25">
        <v>1143</v>
      </c>
    </row>
    <row r="9" spans="1:16" x14ac:dyDescent="0.45">
      <c r="A9" s="25">
        <v>7</v>
      </c>
      <c r="B9" s="32" t="s">
        <v>434</v>
      </c>
      <c r="C9" s="32"/>
      <c r="D9" s="32">
        <v>153</v>
      </c>
      <c r="E9" s="32">
        <v>174</v>
      </c>
      <c r="F9" s="33">
        <v>194</v>
      </c>
      <c r="G9" s="31">
        <v>274</v>
      </c>
      <c r="H9" s="31">
        <v>174</v>
      </c>
      <c r="I9" s="31"/>
      <c r="J9" s="25">
        <v>969</v>
      </c>
      <c r="K9" s="31"/>
      <c r="L9" s="31">
        <v>54</v>
      </c>
      <c r="M9" s="31"/>
      <c r="N9" s="31">
        <v>107</v>
      </c>
      <c r="O9" s="31">
        <v>161</v>
      </c>
      <c r="P9" s="25">
        <v>1130</v>
      </c>
    </row>
    <row r="10" spans="1:16" x14ac:dyDescent="0.45">
      <c r="A10" s="25">
        <v>8</v>
      </c>
      <c r="B10" s="32" t="s">
        <v>8</v>
      </c>
      <c r="C10" s="32">
        <v>195</v>
      </c>
      <c r="D10" s="32">
        <v>201</v>
      </c>
      <c r="E10" s="32">
        <v>37</v>
      </c>
      <c r="F10" s="33">
        <v>91</v>
      </c>
      <c r="G10" s="31">
        <v>100</v>
      </c>
      <c r="H10" s="31">
        <v>205</v>
      </c>
      <c r="I10" s="31"/>
      <c r="J10" s="25">
        <v>829</v>
      </c>
      <c r="K10" s="31">
        <v>72</v>
      </c>
      <c r="L10" s="31">
        <v>62</v>
      </c>
      <c r="M10" s="31">
        <v>63</v>
      </c>
      <c r="N10" s="31"/>
      <c r="O10" s="31">
        <v>197</v>
      </c>
      <c r="P10" s="25">
        <v>1026</v>
      </c>
    </row>
    <row r="11" spans="1:16" x14ac:dyDescent="0.45">
      <c r="A11" s="25">
        <v>9</v>
      </c>
      <c r="B11" s="32" t="s">
        <v>7</v>
      </c>
      <c r="C11" s="25"/>
      <c r="D11" s="32">
        <v>224</v>
      </c>
      <c r="E11" s="32">
        <v>32</v>
      </c>
      <c r="F11" s="33">
        <v>193</v>
      </c>
      <c r="G11" s="31">
        <v>172</v>
      </c>
      <c r="H11" s="31"/>
      <c r="I11" s="31">
        <v>97</v>
      </c>
      <c r="J11" s="25">
        <v>718</v>
      </c>
      <c r="K11" s="31">
        <v>52</v>
      </c>
      <c r="L11" s="31">
        <v>90</v>
      </c>
      <c r="M11" s="31">
        <v>55</v>
      </c>
      <c r="N11" s="31">
        <v>108</v>
      </c>
      <c r="O11" s="31">
        <v>305</v>
      </c>
      <c r="P11" s="25">
        <v>1023</v>
      </c>
    </row>
    <row r="12" spans="1:16" x14ac:dyDescent="0.45">
      <c r="A12" s="25">
        <v>10</v>
      </c>
      <c r="B12" s="32" t="s">
        <v>2387</v>
      </c>
      <c r="C12" s="32">
        <v>76</v>
      </c>
      <c r="D12" s="32">
        <v>76</v>
      </c>
      <c r="E12" s="32">
        <v>88</v>
      </c>
      <c r="F12" s="33">
        <v>51</v>
      </c>
      <c r="G12" s="31">
        <v>195</v>
      </c>
      <c r="H12" s="31">
        <v>91</v>
      </c>
      <c r="I12" s="31">
        <v>89</v>
      </c>
      <c r="J12" s="25">
        <v>666</v>
      </c>
      <c r="K12" s="31"/>
      <c r="L12" s="31"/>
      <c r="M12" s="31"/>
      <c r="N12" s="31"/>
      <c r="O12" s="31">
        <v>0</v>
      </c>
      <c r="P12" s="25">
        <v>666</v>
      </c>
    </row>
    <row r="13" spans="1:16" x14ac:dyDescent="0.45">
      <c r="A13" s="25">
        <v>11</v>
      </c>
      <c r="B13" s="32" t="s">
        <v>556</v>
      </c>
      <c r="C13" s="25"/>
      <c r="D13" s="32">
        <v>165</v>
      </c>
      <c r="E13" s="32">
        <v>1</v>
      </c>
      <c r="F13" s="31">
        <v>170</v>
      </c>
      <c r="G13" s="31"/>
      <c r="H13" s="31">
        <v>228</v>
      </c>
      <c r="I13" s="31"/>
      <c r="J13" s="25">
        <v>564</v>
      </c>
      <c r="K13" s="31"/>
      <c r="L13" s="31"/>
      <c r="M13" s="31">
        <v>12</v>
      </c>
      <c r="N13" s="31">
        <v>58</v>
      </c>
      <c r="O13" s="31">
        <v>70</v>
      </c>
      <c r="P13" s="25">
        <v>634</v>
      </c>
    </row>
    <row r="14" spans="1:16" x14ac:dyDescent="0.45">
      <c r="A14" s="25">
        <v>12</v>
      </c>
      <c r="B14" s="32" t="s">
        <v>465</v>
      </c>
      <c r="C14" s="32"/>
      <c r="D14" s="32">
        <v>190</v>
      </c>
      <c r="E14" s="25">
        <v>11</v>
      </c>
      <c r="F14" s="33">
        <v>228</v>
      </c>
      <c r="G14" s="31">
        <v>137</v>
      </c>
      <c r="H14" s="31"/>
      <c r="I14" s="31"/>
      <c r="J14" s="25">
        <v>566</v>
      </c>
      <c r="K14" s="31"/>
      <c r="L14" s="31"/>
      <c r="M14" s="31">
        <v>24</v>
      </c>
      <c r="N14" s="31">
        <v>17</v>
      </c>
      <c r="O14" s="31">
        <v>41</v>
      </c>
      <c r="P14" s="25">
        <v>607</v>
      </c>
    </row>
    <row r="15" spans="1:16" x14ac:dyDescent="0.45">
      <c r="A15" s="25">
        <v>13</v>
      </c>
      <c r="B15" s="32" t="s">
        <v>50</v>
      </c>
      <c r="C15" s="32">
        <v>42</v>
      </c>
      <c r="D15" s="25"/>
      <c r="E15" s="32">
        <v>82</v>
      </c>
      <c r="F15" s="33">
        <v>68</v>
      </c>
      <c r="G15" s="31">
        <v>151</v>
      </c>
      <c r="H15" s="31">
        <v>215</v>
      </c>
      <c r="I15" s="31"/>
      <c r="J15" s="25">
        <v>558</v>
      </c>
      <c r="K15" s="31"/>
      <c r="L15" s="31"/>
      <c r="M15" s="31"/>
      <c r="N15" s="31"/>
      <c r="O15" s="31">
        <v>0</v>
      </c>
      <c r="P15" s="25">
        <v>558</v>
      </c>
    </row>
    <row r="16" spans="1:16" x14ac:dyDescent="0.45">
      <c r="A16" s="25">
        <v>14</v>
      </c>
      <c r="B16" s="32" t="s">
        <v>54</v>
      </c>
      <c r="C16" s="32">
        <v>5</v>
      </c>
      <c r="D16" s="32">
        <v>252</v>
      </c>
      <c r="E16" s="32">
        <v>61</v>
      </c>
      <c r="F16" s="33">
        <v>81</v>
      </c>
      <c r="G16" s="31">
        <v>101</v>
      </c>
      <c r="H16" s="31">
        <v>50</v>
      </c>
      <c r="I16" s="31"/>
      <c r="J16" s="25">
        <v>550</v>
      </c>
      <c r="K16" s="31"/>
      <c r="L16" s="31"/>
      <c r="M16" s="31"/>
      <c r="N16" s="31"/>
      <c r="O16" s="31">
        <v>0</v>
      </c>
      <c r="P16" s="25">
        <v>550</v>
      </c>
    </row>
    <row r="17" spans="1:16" x14ac:dyDescent="0.45">
      <c r="A17" s="25">
        <v>15</v>
      </c>
      <c r="B17" s="32" t="s">
        <v>6</v>
      </c>
      <c r="C17" s="32"/>
      <c r="D17" s="32">
        <v>48</v>
      </c>
      <c r="E17" s="25"/>
      <c r="F17" s="33">
        <v>144</v>
      </c>
      <c r="G17" s="31">
        <v>58</v>
      </c>
      <c r="H17" s="31">
        <v>223</v>
      </c>
      <c r="I17" s="31"/>
      <c r="J17" s="25">
        <v>473</v>
      </c>
      <c r="K17" s="31"/>
      <c r="L17" s="31"/>
      <c r="M17" s="31"/>
      <c r="N17" s="31"/>
      <c r="O17" s="31">
        <v>0</v>
      </c>
      <c r="P17" s="25">
        <v>473</v>
      </c>
    </row>
    <row r="18" spans="1:16" x14ac:dyDescent="0.45">
      <c r="A18" s="25">
        <v>16</v>
      </c>
      <c r="B18" s="32" t="s">
        <v>48</v>
      </c>
      <c r="C18" s="32">
        <v>97</v>
      </c>
      <c r="D18" s="32"/>
      <c r="E18" s="32"/>
      <c r="F18" s="31"/>
      <c r="G18" s="31">
        <v>59</v>
      </c>
      <c r="H18" s="31">
        <v>109</v>
      </c>
      <c r="I18" s="31">
        <v>86</v>
      </c>
      <c r="J18" s="25">
        <v>351</v>
      </c>
      <c r="K18" s="31"/>
      <c r="L18" s="31"/>
      <c r="M18" s="31">
        <v>39</v>
      </c>
      <c r="N18" s="31">
        <v>60</v>
      </c>
      <c r="O18" s="31">
        <v>99</v>
      </c>
      <c r="P18" s="25">
        <v>450</v>
      </c>
    </row>
    <row r="19" spans="1:16" x14ac:dyDescent="0.45">
      <c r="A19" s="25">
        <v>17</v>
      </c>
      <c r="B19" s="32" t="s">
        <v>221</v>
      </c>
      <c r="C19" s="32"/>
      <c r="D19" s="32">
        <v>182</v>
      </c>
      <c r="E19" s="25">
        <v>16</v>
      </c>
      <c r="F19" s="33"/>
      <c r="G19" s="31"/>
      <c r="H19" s="31"/>
      <c r="I19" s="31"/>
      <c r="J19" s="25">
        <v>198</v>
      </c>
      <c r="K19" s="31">
        <v>26</v>
      </c>
      <c r="L19" s="31">
        <v>31</v>
      </c>
      <c r="M19" s="31">
        <v>55</v>
      </c>
      <c r="N19" s="31">
        <v>139</v>
      </c>
      <c r="O19" s="31">
        <v>251</v>
      </c>
      <c r="P19" s="25">
        <v>449</v>
      </c>
    </row>
    <row r="20" spans="1:16" x14ac:dyDescent="0.45">
      <c r="A20" s="25">
        <v>18</v>
      </c>
      <c r="B20" s="32" t="s">
        <v>609</v>
      </c>
      <c r="C20" s="32"/>
      <c r="D20" s="32">
        <v>94</v>
      </c>
      <c r="E20" s="32">
        <v>102</v>
      </c>
      <c r="F20" s="31">
        <v>110</v>
      </c>
      <c r="G20" s="31">
        <v>49</v>
      </c>
      <c r="H20" s="31">
        <v>51</v>
      </c>
      <c r="I20" s="31"/>
      <c r="J20" s="25">
        <v>406</v>
      </c>
      <c r="K20" s="31"/>
      <c r="L20" s="31"/>
      <c r="M20" s="31"/>
      <c r="N20" s="31">
        <v>31</v>
      </c>
      <c r="O20" s="31">
        <v>31</v>
      </c>
      <c r="P20" s="25">
        <v>437</v>
      </c>
    </row>
    <row r="21" spans="1:16" x14ac:dyDescent="0.45">
      <c r="A21" s="25">
        <v>19</v>
      </c>
      <c r="B21" s="32" t="s">
        <v>2388</v>
      </c>
      <c r="C21" s="32"/>
      <c r="D21" s="25">
        <v>123</v>
      </c>
      <c r="E21" s="25">
        <v>207</v>
      </c>
      <c r="F21" s="33">
        <v>6</v>
      </c>
      <c r="G21" s="31"/>
      <c r="H21" s="31"/>
      <c r="I21" s="31">
        <v>91</v>
      </c>
      <c r="J21" s="25">
        <v>427</v>
      </c>
      <c r="K21" s="31"/>
      <c r="L21" s="31"/>
      <c r="M21" s="31"/>
      <c r="N21" s="31"/>
      <c r="O21" s="31">
        <v>0</v>
      </c>
      <c r="P21" s="25">
        <v>427</v>
      </c>
    </row>
    <row r="22" spans="1:16" x14ac:dyDescent="0.45">
      <c r="A22" s="25">
        <v>20</v>
      </c>
      <c r="B22" s="32" t="s">
        <v>2389</v>
      </c>
      <c r="C22" s="32">
        <v>86</v>
      </c>
      <c r="D22" s="32">
        <v>56</v>
      </c>
      <c r="E22" s="32">
        <v>105</v>
      </c>
      <c r="F22" s="31"/>
      <c r="G22" s="31">
        <v>128</v>
      </c>
      <c r="H22" s="31"/>
      <c r="I22" s="31"/>
      <c r="J22" s="25">
        <v>375</v>
      </c>
      <c r="K22" s="31"/>
      <c r="L22" s="31"/>
      <c r="M22" s="31"/>
      <c r="N22" s="31"/>
      <c r="O22" s="31">
        <v>0</v>
      </c>
      <c r="P22" s="25">
        <v>375</v>
      </c>
    </row>
    <row r="23" spans="1:16" x14ac:dyDescent="0.45">
      <c r="A23" s="25">
        <v>21</v>
      </c>
      <c r="B23" s="32" t="s">
        <v>53</v>
      </c>
      <c r="C23" s="32"/>
      <c r="D23" s="32"/>
      <c r="E23" s="32">
        <v>7</v>
      </c>
      <c r="F23" s="33">
        <v>142</v>
      </c>
      <c r="G23" s="31">
        <v>70</v>
      </c>
      <c r="H23" s="31">
        <v>79</v>
      </c>
      <c r="I23" s="31"/>
      <c r="J23" s="25">
        <v>298</v>
      </c>
      <c r="K23" s="31"/>
      <c r="L23" s="31"/>
      <c r="M23" s="31"/>
      <c r="N23" s="31"/>
      <c r="O23" s="31">
        <v>0</v>
      </c>
      <c r="P23" s="25">
        <v>298</v>
      </c>
    </row>
    <row r="24" spans="1:16" x14ac:dyDescent="0.45">
      <c r="A24" s="25">
        <v>22</v>
      </c>
      <c r="B24" s="32" t="s">
        <v>2390</v>
      </c>
      <c r="C24" s="32"/>
      <c r="D24" s="32"/>
      <c r="E24" s="32">
        <v>59</v>
      </c>
      <c r="F24" s="31"/>
      <c r="G24" s="31">
        <v>78</v>
      </c>
      <c r="H24" s="31">
        <v>40</v>
      </c>
      <c r="I24" s="31"/>
      <c r="J24" s="25">
        <v>177</v>
      </c>
      <c r="K24" s="31"/>
      <c r="L24" s="31"/>
      <c r="M24" s="31"/>
      <c r="N24" s="31"/>
      <c r="O24" s="31">
        <v>0</v>
      </c>
      <c r="P24" s="25">
        <v>177</v>
      </c>
    </row>
    <row r="25" spans="1:16" x14ac:dyDescent="0.45">
      <c r="A25" s="25">
        <v>23</v>
      </c>
      <c r="B25" s="32" t="s">
        <v>2391</v>
      </c>
      <c r="C25" s="32">
        <v>54</v>
      </c>
      <c r="D25" s="25"/>
      <c r="E25" s="32">
        <v>111</v>
      </c>
      <c r="F25" s="33"/>
      <c r="G25" s="31"/>
      <c r="H25" s="31"/>
      <c r="I25" s="31"/>
      <c r="J25" s="25">
        <v>165</v>
      </c>
      <c r="K25" s="31"/>
      <c r="L25" s="31"/>
      <c r="M25" s="31"/>
      <c r="N25" s="31"/>
      <c r="O25" s="31">
        <v>0</v>
      </c>
      <c r="P25" s="25">
        <v>165</v>
      </c>
    </row>
    <row r="26" spans="1:16" x14ac:dyDescent="0.45">
      <c r="A26" s="25">
        <v>24</v>
      </c>
      <c r="B26" s="5" t="s">
        <v>2392</v>
      </c>
      <c r="C26" s="5"/>
      <c r="D26" s="5"/>
      <c r="E26" s="5"/>
      <c r="F26" s="34">
        <v>30</v>
      </c>
      <c r="G26" s="34">
        <v>84</v>
      </c>
      <c r="H26" s="34"/>
      <c r="I26" s="34"/>
      <c r="J26" s="25">
        <v>114</v>
      </c>
      <c r="K26" s="31"/>
      <c r="L26" s="31"/>
      <c r="M26" s="31"/>
      <c r="N26" s="31"/>
      <c r="O26" s="31">
        <v>0</v>
      </c>
      <c r="P26" s="25">
        <v>114</v>
      </c>
    </row>
    <row r="27" spans="1:16" x14ac:dyDescent="0.45">
      <c r="A27" s="34">
        <v>25</v>
      </c>
      <c r="B27" s="32" t="s">
        <v>104</v>
      </c>
      <c r="C27" s="32"/>
      <c r="D27" s="32">
        <v>41</v>
      </c>
      <c r="E27" s="25"/>
      <c r="F27" s="33"/>
      <c r="G27" s="31"/>
      <c r="H27" s="31"/>
      <c r="I27" s="31"/>
      <c r="J27" s="25">
        <v>41</v>
      </c>
      <c r="K27" s="34"/>
      <c r="L27" s="34"/>
      <c r="M27" s="34"/>
      <c r="N27" s="34"/>
      <c r="O27" s="34">
        <v>0</v>
      </c>
      <c r="P27" s="25">
        <v>41</v>
      </c>
    </row>
  </sheetData>
  <sortState xmlns:xlrd2="http://schemas.microsoft.com/office/spreadsheetml/2017/richdata2" ref="B4:J27">
    <sortCondition descending="1" ref="J4:J27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秋100ｋ</vt:lpstr>
      <vt:lpstr>秋200ｋ</vt:lpstr>
      <vt:lpstr>秋300ｋ</vt:lpstr>
      <vt:lpstr>秋400ｋ総合成績</vt:lpstr>
      <vt:lpstr>400Kブロック成績</vt:lpstr>
      <vt:lpstr>年間優秀鳩舎賞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市川敏夫</dc:creator>
  <cp:lastModifiedBy>敏夫 市川</cp:lastModifiedBy>
  <cp:lastPrinted>2025-05-07T23:59:16Z</cp:lastPrinted>
  <dcterms:created xsi:type="dcterms:W3CDTF">2023-02-07T01:05:10Z</dcterms:created>
  <dcterms:modified xsi:type="dcterms:W3CDTF">2025-12-31T03:57:07Z</dcterms:modified>
</cp:coreProperties>
</file>